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14" documentId="13_ncr:1_{F6CB121F-512D-4AA6-A0C1-0FB36C537598}" xr6:coauthVersionLast="47" xr6:coauthVersionMax="47" xr10:uidLastSave="{7A1FFC2D-AA3A-42F9-A2EC-E5B2EF60A9AF}"/>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<sst xmlns="http://schemas.openxmlformats.org/spreadsheetml/2006/main" count="179016" uniqueCount="39100">
  <si>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</si>
  <si>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</si>
  <si>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</si>
  <si>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</si>
  <si>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</si>
  <si>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</si>
  <si>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</si>
  <si>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</si>
  <si>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</si>
  <si>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</si>
  <si>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</si>
  <si>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</si>
  <si>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</si>
  <si>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</si>
  <si>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</si>
  <si>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</si>
  <si>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</si>
  <si>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</si>
  <si>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</si>
  <si>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</si>
  <si>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</si>
  <si>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</si>
  <si>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</si>
  <si>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</si>
  <si>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</si>
  <si>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</si>
  <si>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</si>
  <si>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</si>
  <si>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</si>
  <si>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</si>
  <si>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</si>
  <si>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</si>
  <si>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</si>
  <si>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</si>
  <si>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</si>
  <si>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</si>
  <si>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</si>
  <si>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</si>
  <si>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</si>
  <si>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</si>
  <si>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</si>
  <si>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</si>
  <si>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</si>
  <si>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</si>
  <si>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</si>
  <si>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</si>
  <si>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</si>
  <si>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</si>
  <si>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</si>
  <si>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</si>
  <si>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</si>
  <si>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</si>
  <si>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</si>
  <si>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</si>
  <si>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</si>
  <si>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</si>
  <si>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</si>
  <si>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</si>
  <si>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</si>
  <si>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</si>
  <si>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</si>
  <si>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</si>
  <si>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</si>
  <si>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</si>
  <si>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</si>
  <si>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</si>
  <si>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</si>
  <si>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</si>
  <si>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</si>
  <si>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</si>
  <si>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</si>
  <si>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</si>
  <si>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</si>
  <si>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</si>
  <si>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</si>
  <si>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</si>
  <si>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</si>
  <si>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</si>
  <si>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</si>
  <si>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</si>
  <si>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</si>
  <si>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</si>
  <si>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</si>
  <si>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</si>
  <si>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</si>
  <si>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</si>
  <si>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</si>
  <si>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</si>
  <si>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</si>
  <si>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</si>
  <si>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</si>
  <si>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</si>
  <si>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</si>
  <si>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</si>
  <si>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</si>
  <si>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</si>
  <si>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</si>
  <si>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</si>
  <si>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</si>
  <si>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</si>
  <si>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</si>
  <si>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</si>
  <si>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</si>
  <si>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</si>
  <si>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</si>
  <si>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</si>
  <si>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</si>
  <si>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</si>
  <si>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</si>
  <si>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</si>
  <si>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</si>
  <si>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</si>
  <si>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</si>
  <si>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</si>
  <si>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</si>
  <si>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</si>
  <si>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</si>
  <si>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</si>
  <si>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</si>
  <si>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</si>
  <si>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</si>
  <si>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</si>
  <si>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</si>
  <si>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</si>
  <si>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</si>
  <si>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</si>
  <si>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</si>
  <si>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</si>
  <si>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</si>
  <si>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</si>
  <si>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</si>
  <si>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</si>
  <si>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</si>
  <si>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</si>
  <si>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</si>
  <si>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</si>
  <si>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</si>
  <si>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</si>
  <si>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</si>
  <si>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</si>
  <si>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</si>
  <si>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</si>
  <si>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</si>
  <si>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</si>
  <si>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</si>
  <si>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</si>
  <si>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</si>
  <si>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</si>
  <si>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</si>
  <si>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</si>
  <si>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</si>
  <si>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</si>
  <si>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</si>
  <si>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</si>
  <si>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</si>
  <si>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</si>
  <si>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</si>
  <si>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</si>
  <si>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</si>
  <si>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</si>
  <si>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</si>
  <si>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</si>
  <si>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</si>
  <si>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</si>
  <si>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</si>
  <si>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</si>
  <si>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</si>
  <si>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</si>
  <si>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</si>
  <si>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</si>
  <si>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</si>
  <si>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</si>
  <si>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</si>
  <si>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</si>
  <si>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</si>
  <si>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</si>
  <si>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</si>
  <si>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</si>
  <si>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</si>
  <si>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</si>
  <si>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</si>
  <si>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</si>
  <si>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</si>
  <si>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</si>
  <si>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</si>
  <si>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</si>
  <si>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</si>
  <si>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</si>
  <si>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</si>
  <si>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</si>
  <si>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</si>
  <si>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</si>
  <si>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</si>
  <si>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</si>
  <si>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</si>
  <si>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</si>
  <si>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</si>
  <si>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</si>
  <si>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</si>
  <si>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</si>
  <si>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</si>
  <si>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</si>
  <si>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</si>
  <si>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</si>
  <si>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</si>
  <si>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</si>
  <si>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</si>
  <si>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</si>
  <si>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</si>
  <si>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</si>
  <si>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</si>
  <si>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</si>
  <si>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</si>
  <si>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</si>
  <si>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</si>
  <si>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</si>
  <si>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</si>
  <si>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</si>
  <si>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</si>
  <si>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</si>
  <si>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</si>
  <si>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</si>
  <si>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</si>
  <si>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</si>
  <si>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</si>
  <si>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</si>
  <si>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</si>
  <si>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</si>
  <si>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</si>
  <si>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</si>
  <si>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</si>
  <si>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</si>
  <si>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</si>
  <si>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</si>
  <si>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</si>
  <si>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</si>
  <si>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</si>
  <si>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</si>
  <si>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</si>
  <si>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</si>
  <si>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</si>
  <si>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</si>
  <si>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</si>
  <si>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</si>
  <si>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</si>
  <si>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</si>
  <si>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</si>
  <si>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</si>
  <si>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</si>
  <si>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</si>
  <si>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</si>
  <si>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</si>
  <si>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</si>
  <si>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</si>
  <si>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</si>
  <si>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</si>
  <si>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</si>
  <si>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</si>
  <si>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</si>
  <si>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</si>
  <si>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</si>
  <si>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</si>
  <si>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</si>
  <si>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</si>
  <si>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</si>
  <si>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</si>
  <si>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</si>
  <si>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</si>
  <si>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</si>
  <si>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</si>
  <si>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</si>
  <si>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</si>
  <si>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</si>
  <si>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</si>
  <si>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</si>
  <si>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</si>
  <si>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</si>
  <si>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</si>
  <si>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</si>
  <si>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</si>
  <si>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</si>
  <si>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</si>
  <si>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</si>
  <si>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</si>
  <si>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</si>
  <si>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</si>
  <si>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</si>
  <si>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</si>
  <si>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</si>
  <si>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</si>
  <si>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</si>
  <si>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</si>
  <si>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</si>
  <si>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</si>
  <si>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</si>
  <si>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</si>
  <si>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</si>
  <si>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</si>
  <si>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</si>
  <si>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</si>
  <si>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</si>
  <si>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</si>
  <si>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</si>
  <si>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</si>
  <si>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</si>
  <si>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</si>
  <si>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</si>
  <si>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</si>
  <si>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</si>
  <si>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</si>
  <si>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</si>
  <si>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</si>
  <si>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</si>
  <si>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</si>
  <si>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</si>
  <si>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</si>
  <si>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</si>
  <si>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</si>
  <si>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</si>
  <si>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</si>
  <si>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</si>
  <si>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</si>
  <si>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</si>
  <si>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</si>
  <si>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</si>
  <si>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</si>
  <si>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</si>
  <si>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</si>
  <si>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</si>
  <si>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</si>
  <si>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</si>
  <si>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</si>
  <si>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</si>
  <si>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</si>
  <si>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</si>
  <si>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</si>
  <si>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</si>
  <si>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</si>
  <si>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</si>
  <si>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</si>
  <si>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</si>
  <si>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</si>
  <si>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</si>
  <si>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</si>
  <si>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</si>
  <si>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</si>
  <si>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</si>
  <si>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</si>
  <si>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</si>
  <si>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</si>
  <si>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</si>
  <si>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</si>
  <si>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</si>
  <si>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</si>
  <si>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</si>
  <si>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</si>
  <si>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</si>
  <si>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</si>
  <si>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</si>
  <si>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</si>
  <si>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</si>
  <si>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</si>
  <si>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</si>
  <si>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</si>
  <si>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</si>
  <si>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</si>
  <si>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</si>
  <si>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</si>
  <si>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</si>
  <si>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</si>
  <si>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</si>
  <si>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</si>
  <si>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</si>
  <si>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</si>
  <si>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</si>
  <si>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</si>
  <si>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</si>
  <si>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</si>
  <si>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</si>
  <si>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</si>
  <si>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</si>
  <si>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</si>
  <si>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</si>
  <si>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</si>
  <si>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</si>
  <si>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</si>
  <si>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</si>
  <si>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</si>
  <si>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</si>
  <si>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</si>
  <si>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</si>
  <si>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</si>
  <si>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</si>
  <si>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</si>
  <si>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</si>
  <si>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</si>
  <si>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</si>
  <si>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</si>
  <si>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</si>
  <si>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</si>
  <si>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</si>
  <si>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</si>
  <si>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</si>
  <si>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</si>
  <si>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</si>
  <si>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</si>
  <si>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</si>
  <si>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</si>
  <si>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</si>
  <si>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</si>
  <si>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</si>
  <si>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</si>
  <si>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</si>
  <si>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</si>
  <si>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</si>
  <si>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</si>
  <si>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</si>
  <si>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</si>
  <si>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</si>
  <si>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</si>
  <si>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</si>
  <si>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</si>
  <si>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</si>
  <si>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</si>
  <si>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</si>
  <si>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</si>
  <si>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</si>
  <si>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</si>
  <si>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</si>
  <si>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</si>
  <si>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</si>
  <si>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</si>
  <si>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</si>
  <si>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</si>
  <si>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</si>
  <si>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</si>
  <si>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</si>
  <si>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</si>
  <si>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</si>
  <si>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</si>
  <si>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</si>
  <si>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</si>
  <si>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</si>
  <si>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</si>
  <si>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</si>
  <si>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</si>
  <si>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</si>
  <si>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</si>
  <si>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</si>
  <si>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</si>
  <si>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</si>
  <si>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</si>
  <si>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</si>
  <si>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</si>
  <si>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</si>
  <si>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</si>
  <si>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</si>
  <si>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</si>
  <si>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</si>
  <si>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</si>
  <si>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</si>
  <si>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</si>
  <si>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</si>
  <si>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</si>
  <si>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</si>
  <si>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</si>
  <si>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</si>
  <si>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</si>
  <si>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</si>
  <si>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</si>
  <si>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</si>
  <si>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</si>
  <si>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</si>
  <si>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</si>
  <si>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</si>
  <si>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</si>
  <si>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</si>
  <si>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</si>
  <si>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</si>
  <si>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</si>
  <si>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</si>
  <si>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</si>
  <si>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</si>
  <si>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</si>
  <si>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</si>
  <si>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</si>
  <si>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</si>
  <si>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</si>
  <si>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</si>
  <si>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</si>
  <si>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</si>
  <si>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</si>
  <si>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</si>
  <si>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</si>
  <si>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</si>
  <si>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</si>
  <si>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</si>
  <si>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</si>
  <si>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</si>
  <si>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</si>
  <si>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</si>
  <si>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</si>
  <si>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</si>
  <si>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</si>
  <si>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</si>
  <si>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</si>
  <si>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</si>
  <si>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</si>
  <si>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</si>
  <si>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</si>
  <si>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</si>
  <si>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</si>
  <si>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</si>
  <si>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</si>
  <si>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</si>
  <si>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</si>
  <si>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</si>
  <si>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</si>
  <si>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</si>
  <si>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</si>
  <si>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</si>
  <si>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</si>
  <si>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</si>
  <si>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</si>
  <si>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</si>
  <si>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</si>
  <si>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</si>
  <si>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</si>
  <si>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</si>
  <si>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</si>
  <si>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</si>
  <si>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</si>
  <si>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</si>
  <si>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</si>
  <si>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</si>
  <si>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</si>
  <si>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</si>
  <si>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</si>
  <si>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</si>
  <si>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</si>
  <si>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</si>
  <si>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</si>
  <si>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</si>
  <si>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</si>
  <si>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</si>
  <si>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</si>
  <si>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</si>
  <si>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</si>
  <si>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</si>
  <si>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</si>
  <si>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</si>
  <si>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</si>
  <si>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</si>
  <si>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</si>
  <si>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</si>
  <si>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</si>
  <si>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</si>
  <si>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</si>
  <si>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</si>
  <si>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</si>
  <si>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</si>
  <si>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</si>
  <si>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</si>
  <si>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</si>
  <si>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</si>
  <si>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</si>
  <si>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</si>
  <si>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</si>
  <si>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</si>
  <si>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</si>
  <si>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</si>
  <si>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</si>
  <si>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</si>
  <si>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</si>
  <si>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</si>
  <si>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</si>
  <si>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</si>
  <si>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</si>
  <si>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</si>
  <si>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</si>
  <si>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</si>
  <si>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</si>
  <si>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</si>
  <si>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</si>
  <si>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</si>
  <si>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</si>
  <si>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</si>
  <si>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</si>
  <si>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</si>
  <si>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</si>
  <si>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</si>
  <si>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</si>
  <si>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</si>
  <si>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</si>
  <si>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</si>
  <si>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</si>
  <si>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</si>
  <si>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</si>
  <si>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</si>
  <si>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</si>
  <si>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</si>
  <si>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</si>
  <si>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</si>
  <si>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</si>
  <si>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</si>
  <si>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</si>
  <si>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</si>
  <si>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</si>
  <si>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</si>
  <si>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</si>
  <si>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</si>
  <si>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</si>
  <si>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</si>
  <si>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</si>
  <si>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</si>
  <si>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</si>
  <si>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</si>
  <si>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</si>
  <si>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</si>
  <si>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</si>
  <si>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</si>
  <si>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</si>
  <si>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</si>
  <si>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</si>
  <si>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</si>
  <si>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</si>
  <si>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</si>
  <si>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</si>
  <si>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</si>
  <si>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</si>
  <si>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</si>
  <si>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</si>
  <si>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</si>
  <si>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</si>
  <si>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</si>
  <si>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</si>
  <si>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</si>
  <si>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</si>
  <si>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</si>
  <si>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</si>
  <si>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</si>
  <si>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</si>
  <si>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</si>
  <si>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</si>
  <si>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</si>
  <si>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</si>
  <si>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</si>
  <si>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</si>
  <si>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</si>
  <si>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</si>
  <si>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</si>
  <si>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</si>
  <si>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</si>
  <si>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</si>
  <si>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</si>
  <si>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</si>
  <si>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</si>
  <si>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</si>
  <si>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</si>
  <si>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</si>
  <si>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</si>
  <si>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</si>
  <si>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</si>
  <si>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</si>
  <si>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</si>
  <si>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</si>
  <si>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</si>
  <si>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</si>
  <si>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</si>
  <si>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</si>
  <si>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</si>
  <si>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</si>
  <si>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</si>
  <si>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</si>
  <si>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</si>
  <si>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</si>
  <si>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</si>
  <si>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</si>
  <si>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</si>
  <si>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</si>
  <si>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</si>
  <si>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</si>
  <si>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</si>
  <si>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</si>
  <si>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</si>
  <si>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</si>
  <si>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</si>
  <si>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</si>
  <si>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</si>
  <si>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</si>
  <si>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</si>
  <si>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</si>
  <si>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</si>
  <si>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</si>
  <si>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</si>
  <si>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</si>
  <si>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</si>
  <si>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</si>
  <si>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</si>
  <si>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</si>
  <si>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</si>
  <si>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</si>
  <si>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</si>
  <si>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</si>
  <si>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</si>
  <si>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</si>
  <si>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</si>
  <si>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</si>
  <si>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</si>
  <si>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</si>
  <si>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</si>
  <si>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</si>
  <si>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</si>
  <si>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</si>
  <si>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</si>
  <si>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</si>
  <si>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</si>
  <si>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</si>
  <si>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</si>
  <si>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</si>
  <si>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</si>
  <si>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</si>
  <si>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</si>
  <si>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</si>
  <si>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</si>
  <si>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</si>
  <si>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</si>
  <si>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</si>
  <si>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</si>
  <si>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</si>
  <si>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</si>
  <si>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</si>
  <si>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</si>
  <si>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</si>
  <si>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</si>
  <si>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</si>
  <si>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</si>
  <si>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</si>
  <si>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</si>
  <si>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</si>
  <si>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</si>
  <si>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</si>
  <si>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</si>
  <si>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</si>
  <si>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</si>
  <si>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</si>
  <si>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</si>
  <si>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</si>
  <si>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</si>
  <si>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</si>
  <si>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</si>
  <si>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</si>
  <si>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</si>
  <si>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</si>
  <si>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</si>
  <si>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</si>
  <si>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</si>
  <si>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</si>
  <si>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</si>
  <si>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</si>
  <si>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</si>
  <si>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</si>
  <si>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</si>
  <si>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</si>
  <si>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</si>
  <si>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</si>
  <si>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</si>
  <si>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</si>
  <si>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</si>
  <si>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</si>
  <si>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</si>
  <si>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</si>
  <si>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</si>
  <si>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</si>
  <si>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</si>
  <si>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</si>
  <si>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</si>
  <si>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</si>
  <si>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</si>
  <si>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</si>
  <si>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</si>
  <si>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</si>
  <si>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</si>
  <si>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</si>
  <si>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</si>
  <si>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</si>
  <si>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</si>
  <si>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</si>
  <si>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</si>
  <si>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</si>
  <si>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</si>
  <si>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</si>
  <si>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</si>
  <si>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</si>
  <si>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</si>
  <si>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</si>
  <si>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</si>
  <si>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</si>
  <si>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</si>
  <si>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</si>
  <si>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</si>
  <si>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</si>
  <si>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</si>
  <si>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</si>
  <si>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</si>
  <si>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</si>
  <si>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</si>
  <si>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</si>
  <si>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</si>
  <si>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</si>
  <si>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</si>
  <si>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</si>
  <si>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</si>
  <si>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</si>
  <si>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</si>
  <si>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</si>
  <si>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</si>
  <si>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</si>
  <si>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</si>
  <si>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</si>
  <si>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</si>
  <si>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</si>
  <si>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</si>
  <si>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</si>
  <si>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</si>
  <si>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</si>
  <si>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</si>
  <si>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</si>
  <si>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</si>
  <si>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</si>
  <si>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</si>
  <si>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</si>
  <si>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</si>
  <si>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</si>
  <si>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</si>
  <si>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</si>
  <si>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</si>
  <si>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</si>
  <si>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</si>
  <si>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</si>
  <si>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</si>
  <si>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</si>
  <si>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</si>
  <si>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</si>
  <si>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</si>
  <si>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</si>
  <si>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</si>
  <si>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</si>
  <si>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</si>
  <si>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</si>
  <si>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</si>
  <si>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</si>
  <si>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</si>
  <si>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</si>
  <si>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</si>
  <si>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</si>
  <si>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</si>
  <si>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</si>
  <si>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</si>
  <si>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</si>
  <si>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</si>
  <si>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</si>
  <si>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</si>
  <si>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</si>
  <si>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</si>
  <si>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</si>
  <si>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</si>
  <si>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</si>
  <si>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</si>
  <si>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</si>
  <si>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</si>
  <si>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</si>
  <si>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</si>
  <si>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</si>
  <si>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</si>
  <si>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</si>
  <si>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</si>
  <si>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</si>
  <si>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</si>
  <si>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</si>
  <si>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</si>
  <si>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</si>
  <si>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</si>
  <si>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</si>
  <si>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</si>
  <si>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</si>
  <si>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</si>
  <si>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</si>
  <si>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</si>
  <si>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</si>
  <si>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</si>
  <si>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</si>
  <si>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</si>
  <si>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</si>
  <si>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</si>
  <si>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</si>
  <si>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</si>
  <si>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</si>
  <si>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</si>
  <si>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</si>
  <si>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</si>
  <si>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</si>
  <si>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</si>
  <si>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</si>
  <si>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</si>
  <si>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</si>
  <si>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</si>
  <si>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</si>
  <si>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</si>
  <si>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</si>
  <si>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</si>
  <si>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</si>
  <si>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</si>
  <si>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</si>
  <si>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</si>
  <si>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</si>
  <si>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</si>
  <si>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</si>
  <si>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</si>
  <si>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</si>
  <si>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</si>
  <si>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</si>
  <si>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</si>
  <si>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</si>
  <si>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</si>
  <si>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</si>
  <si>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</si>
  <si>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</si>
  <si>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</si>
  <si>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</si>
  <si>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</si>
  <si>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</si>
  <si>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</si>
  <si>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</si>
  <si>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</si>
  <si>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</si>
  <si>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</si>
  <si>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</si>
  <si>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</si>
  <si>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</si>
  <si>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</si>
  <si>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</si>
  <si>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</si>
  <si>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</si>
  <si>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</si>
  <si>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</si>
  <si>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</si>
  <si>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</si>
  <si>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</si>
  <si>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</si>
  <si>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</si>
  <si>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</si>
  <si>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</si>
  <si>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</si>
  <si>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</si>
  <si>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</si>
  <si>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</si>
  <si>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</si>
  <si>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</si>
  <si>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</si>
  <si>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</si>
  <si>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</si>
  <si>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</si>
  <si>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</si>
  <si>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</si>
  <si>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</si>
  <si>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</si>
  <si>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</si>
  <si>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</si>
  <si>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</si>
  <si>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</si>
  <si>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</si>
  <si>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</si>
  <si>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</si>
  <si>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</si>
  <si>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</si>
  <si>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</si>
  <si>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</si>
  <si>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</si>
  <si>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</si>
  <si>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</si>
  <si>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</si>
  <si>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</si>
  <si>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</si>
  <si>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</si>
  <si>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</si>
  <si>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</si>
  <si>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</si>
  <si>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</si>
  <si>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</si>
  <si>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</si>
  <si>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</si>
  <si>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</si>
  <si>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</si>
  <si>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</si>
  <si>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</si>
  <si>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</si>
  <si>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</si>
  <si>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</si>
  <si>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</si>
  <si>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</si>
  <si>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</si>
  <si>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</si>
  <si>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</si>
  <si>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</si>
  <si>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</si>
  <si>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</si>
  <si>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</si>
  <si>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</si>
  <si>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</si>
  <si>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</si>
  <si>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</si>
  <si>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</si>
  <si>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</si>
  <si>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</si>
  <si>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</si>
  <si>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</si>
  <si>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</si>
  <si>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</si>
  <si>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</si>
  <si>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</si>
  <si>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</si>
  <si>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</si>
  <si>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</si>
  <si>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</si>
  <si>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</si>
  <si>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</si>
  <si>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</si>
  <si>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</si>
  <si>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</si>
  <si>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</si>
  <si>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</si>
  <si>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</si>
  <si>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</si>
  <si>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</si>
  <si>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</si>
  <si>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</si>
  <si>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</si>
  <si>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</si>
  <si>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</si>
  <si>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</si>
  <si>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</si>
  <si>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</si>
  <si>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</si>
  <si>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</si>
  <si>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</si>
  <si>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</si>
  <si>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</si>
  <si>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</si>
  <si>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</si>
  <si>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</si>
  <si>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</si>
  <si>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</si>
  <si>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</si>
  <si>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</si>
  <si>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</si>
  <si>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</si>
  <si>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</si>
  <si>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</si>
  <si>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</si>
  <si>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</si>
  <si>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</si>
  <si>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</si>
  <si>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</si>
  <si>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</si>
  <si>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</si>
  <si>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</si>
  <si>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</si>
  <si>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</si>
  <si>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</si>
  <si>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</si>
  <si>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</si>
  <si>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</si>
  <si>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</si>
  <si>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</si>
  <si>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</si>
  <si>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</si>
  <si>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</si>
  <si>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</si>
  <si>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</si>
  <si>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</si>
  <si>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</si>
  <si>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</si>
  <si>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</si>
  <si>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</si>
  <si>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</si>
  <si>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</si>
  <si>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</si>
  <si>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</si>
  <si>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</si>
  <si>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</si>
  <si>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</si>
  <si>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</si>
  <si>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</si>
  <si>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</si>
  <si>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</si>
  <si>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</si>
  <si>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</si>
  <si>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</si>
  <si>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</si>
  <si>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</si>
  <si>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</si>
  <si>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</si>
  <si>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</si>
  <si>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</si>
  <si>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</si>
  <si>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</si>
  <si>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</si>
  <si>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</si>
  <si>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</si>
  <si>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</si>
  <si>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</si>
  <si>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</si>
  <si>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</si>
  <si>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</si>
  <si>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</si>
  <si>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</si>
  <si>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</si>
  <si>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</si>
  <si>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</si>
  <si>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</si>
  <si>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</si>
  <si>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</si>
  <si>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</si>
  <si>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</si>
  <si>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</si>
  <si>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</si>
  <si>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</si>
  <si>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</si>
  <si>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</si>
  <si>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</si>
  <si>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</si>
  <si>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</si>
  <si>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</si>
  <si>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</si>
  <si>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</si>
  <si>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</si>
  <si>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</si>
  <si>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</si>
  <si>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</si>
  <si>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</si>
  <si>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</si>
  <si>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</si>
  <si>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</si>
  <si>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</si>
  <si>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</si>
  <si>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</si>
  <si>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</si>
  <si>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</si>
  <si>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</si>
  <si>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</si>
  <si>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</si>
  <si>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</si>
  <si>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</si>
  <si>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</si>
  <si>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</si>
  <si>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</si>
  <si>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</si>
  <si>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</si>
  <si>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</si>
  <si>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</si>
  <si>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</si>
  <si>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</si>
  <si>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</si>
  <si>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</si>
  <si>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</si>
  <si>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</si>
  <si>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</si>
  <si>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</si>
  <si>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</si>
  <si>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</si>
  <si>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</si>
  <si>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</si>
  <si>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</si>
  <si>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</si>
  <si>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</si>
  <si>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</si>
  <si>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</si>
  <si>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</si>
  <si>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</si>
  <si>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</si>
  <si>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</si>
  <si>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</si>
  <si>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</si>
  <si>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</si>
  <si>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</si>
  <si>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</si>
  <si>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</si>
  <si>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</si>
  <si>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</si>
  <si>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</si>
  <si>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</si>
  <si>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</si>
  <si>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</si>
  <si>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</si>
  <si>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</si>
  <si>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</si>
  <si>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</si>
  <si>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</si>
  <si>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</si>
  <si>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</si>
  <si>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</si>
  <si>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</si>
  <si>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</si>
  <si>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</si>
  <si>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</si>
  <si>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</si>
  <si>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</si>
  <si>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</si>
  <si>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</si>
  <si>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</si>
  <si>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</si>
  <si>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</si>
  <si>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</si>
  <si>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</si>
  <si>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</si>
  <si>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</si>
  <si>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</si>
  <si>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</si>
  <si>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</si>
  <si>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</si>
  <si>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</si>
  <si>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</si>
  <si>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</si>
  <si>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</si>
  <si>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</si>
  <si>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</si>
  <si>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</si>
  <si>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</si>
  <si>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</si>
  <si>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</si>
  <si>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</si>
  <si>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</si>
  <si>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</si>
  <si>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</si>
  <si>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</si>
  <si>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</si>
  <si>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</si>
  <si>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</si>
  <si>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</si>
  <si>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</si>
  <si>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</si>
  <si>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</si>
  <si>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</si>
  <si>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</si>
  <si>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</si>
  <si>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</si>
  <si>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</si>
  <si>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</si>
  <si>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</si>
  <si>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</si>
  <si>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</si>
  <si>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</si>
  <si>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</si>
  <si>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</si>
  <si>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</si>
  <si>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</si>
  <si>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</si>
  <si>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</si>
  <si>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</si>
  <si>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</si>
  <si>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</si>
  <si>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</si>
  <si>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</si>
  <si>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</si>
  <si>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</si>
  <si>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</si>
  <si>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</si>
  <si>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</si>
  <si>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</si>
  <si>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</si>
  <si>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</si>
  <si>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</si>
  <si>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</si>
  <si>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</si>
  <si>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</si>
  <si>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</si>
  <si>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</si>
  <si>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</si>
  <si>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</si>
  <si>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</si>
  <si>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</si>
  <si>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</si>
  <si>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</si>
  <si>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</si>
  <si>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</si>
  <si>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</si>
  <si>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</si>
  <si>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</si>
  <si>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</si>
  <si>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</si>
  <si>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</si>
  <si>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</si>
  <si>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</si>
  <si>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</si>
  <si>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</si>
  <si>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</si>
  <si>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</si>
  <si>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</si>
  <si>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</si>
  <si>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</si>
  <si>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</si>
  <si>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</si>
  <si>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</si>
  <si>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</si>
  <si>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</si>
  <si>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</si>
  <si>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</si>
  <si>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</si>
  <si>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</si>
  <si>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</si>
  <si>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</si>
  <si>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</si>
  <si>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</si>
  <si>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</si>
  <si>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</si>
  <si>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</si>
  <si>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</si>
  <si>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</si>
  <si>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</si>
  <si>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</si>
  <si>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</si>
  <si>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</si>
  <si>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</si>
  <si>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</si>
  <si>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</si>
  <si>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</si>
  <si>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</si>
  <si>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</si>
  <si>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</si>
  <si>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</si>
  <si>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</si>
  <si>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</si>
  <si>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</si>
  <si>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</si>
  <si>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</si>
  <si>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</si>
  <si>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</si>
  <si>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</si>
  <si>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</si>
  <si>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</si>
  <si>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</si>
  <si>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</si>
  <si>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</si>
  <si>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</si>
  <si>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</si>
  <si>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</si>
  <si>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</si>
  <si>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</si>
  <si>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</si>
  <si>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</si>
  <si>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</si>
  <si>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</si>
  <si>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</si>
  <si>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</si>
  <si>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</si>
  <si>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</si>
  <si>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</si>
  <si>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</si>
  <si>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</si>
  <si>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</si>
  <si>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</si>
  <si>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</si>
  <si>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</si>
  <si>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</si>
  <si>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</si>
  <si>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</si>
  <si>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</si>
  <si>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</si>
  <si>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</si>
  <si>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</si>
  <si>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</si>
  <si>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</si>
  <si>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</si>
  <si>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</si>
  <si>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</si>
  <si>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</si>
  <si>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</si>
  <si>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</si>
  <si>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</si>
  <si>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</si>
  <si>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</si>
  <si>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</si>
  <si>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</si>
  <si>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</si>
  <si>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</si>
  <si>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</si>
  <si>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</si>
  <si>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</si>
  <si>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</si>
  <si>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</si>
  <si>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</si>
  <si>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</si>
  <si>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</si>
  <si>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</si>
  <si>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</si>
  <si>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</si>
  <si>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</si>
  <si>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</si>
  <si>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</si>
  <si>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</si>
  <si>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</si>
  <si>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</si>
  <si>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</si>
  <si>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</si>
  <si>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</si>
  <si>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</si>
  <si>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</si>
  <si>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</si>
  <si>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</si>
  <si>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</si>
  <si>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</si>
  <si>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</si>
  <si>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</si>
  <si>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</si>
  <si>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</si>
  <si>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</si>
  <si>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</si>
  <si>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</si>
  <si>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</si>
  <si>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</si>
  <si>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</si>
  <si>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</si>
  <si>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</si>
  <si>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</si>
  <si>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</si>
  <si>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</si>
  <si>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</si>
  <si>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</si>
  <si>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</si>
  <si>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</si>
  <si>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</si>
  <si>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</si>
  <si>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</si>
  <si>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</si>
  <si>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</si>
  <si>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</si>
  <si>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</si>
  <si>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</si>
  <si>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</si>
  <si>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</si>
  <si>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</si>
  <si>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</si>
  <si>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</si>
  <si>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</si>
  <si>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</si>
  <si>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</si>
  <si>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</si>
  <si>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</si>
  <si>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</si>
  <si>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</si>
  <si>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</si>
  <si>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</si>
  <si>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</si>
  <si>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</si>
  <si>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</si>
  <si>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</si>
  <si>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</si>
  <si>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</si>
  <si>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</si>
  <si>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</si>
  <si>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</si>
  <si>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</si>
  <si>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</si>
  <si>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</si>
  <si>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</si>
  <si>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</si>
  <si>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</si>
  <si>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</si>
  <si>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</si>
  <si>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</si>
  <si>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</si>
  <si>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</si>
  <si>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</si>
  <si>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</si>
  <si>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</si>
  <si>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</si>
  <si>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</si>
  <si>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</si>
  <si>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</si>
  <si>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</si>
  <si>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</si>
  <si>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</si>
  <si>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</si>
  <si>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</si>
  <si>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</si>
  <si>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</si>
  <si>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</si>
  <si>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</si>
  <si>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</si>
  <si>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</si>
  <si>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</si>
  <si>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</si>
  <si>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</si>
  <si>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</si>
  <si>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</si>
  <si>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</si>
  <si>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</si>
  <si>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</si>
  <si>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</si>
  <si>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</si>
  <si>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</si>
  <si>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</si>
  <si>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</si>
  <si>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</si>
  <si>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</si>
  <si>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</si>
  <si>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</si>
  <si>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</si>
  <si>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</si>
  <si>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</si>
  <si>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</si>
  <si>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</si>
  <si>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</si>
  <si>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</si>
  <si>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</si>
  <si>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</si>
  <si>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</si>
  <si>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</si>
  <si>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</si>
  <si>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</si>
  <si>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</si>
  <si>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</si>
  <si>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</si>
  <si>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</si>
  <si>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</si>
  <si>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</si>
  <si>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</si>
  <si>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</si>
  <si>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</si>
  <si>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</si>
  <si>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</si>
  <si>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</si>
  <si>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</si>
  <si>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</si>
  <si>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</si>
  <si>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</si>
  <si>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</si>
  <si>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</si>
  <si>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</si>
  <si>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</si>
  <si>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</si>
  <si>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</si>
  <si>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</si>
  <si>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</si>
  <si>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</si>
  <si>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</si>
  <si>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</si>
  <si>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</si>
  <si>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</si>
  <si>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</si>
  <si>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</si>
  <si>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</si>
  <si>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</si>
  <si>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</si>
  <si>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</si>
  <si>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</si>
  <si>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</si>
  <si>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</si>
  <si>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</si>
  <si>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</si>
  <si>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</si>
  <si>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</si>
  <si>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</si>
  <si>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</si>
  <si>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</si>
  <si>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</si>
  <si>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</si>
  <si>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</si>
  <si>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</si>
  <si>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</si>
  <si>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</si>
  <si>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</si>
  <si>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</si>
  <si>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</si>
  <si>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</si>
  <si>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</si>
  <si>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</si>
  <si>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</si>
  <si>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</si>
  <si>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</si>
  <si>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</si>
  <si>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</si>
  <si>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</si>
  <si>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</si>
  <si>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</si>
  <si>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</si>
  <si>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</si>
  <si>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</si>
  <si>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</si>
  <si>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</si>
  <si>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</si>
  <si>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</si>
  <si>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</si>
  <si>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</si>
  <si>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</si>
  <si>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</si>
  <si>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</si>
  <si>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</si>
  <si>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</si>
  <si>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</si>
  <si>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</si>
  <si>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</si>
  <si>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</si>
  <si>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</si>
  <si>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</si>
  <si>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</si>
  <si>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</si>
  <si>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</si>
  <si>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</si>
  <si>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</si>
  <si>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</si>
  <si>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</si>
  <si>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</si>
  <si>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</si>
  <si>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</si>
  <si>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</si>
  <si>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</si>
  <si>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</si>
  <si>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</si>
  <si>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</si>
  <si>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</si>
  <si>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</si>
  <si>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</si>
  <si>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</si>
  <si>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</si>
  <si>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</si>
  <si>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</si>
  <si>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</si>
  <si>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</si>
  <si>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</si>
  <si>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</si>
  <si>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</si>
  <si>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</si>
  <si>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</si>
  <si>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</si>
  <si>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</si>
  <si>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</si>
  <si>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</si>
  <si>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</si>
  <si>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</si>
  <si>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</si>
  <si>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</si>
  <si>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</si>
  <si>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</si>
  <si>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</si>
  <si>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</si>
  <si>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</si>
  <si>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</si>
  <si>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</si>
  <si>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</si>
  <si>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</si>
  <si>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</si>
  <si>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</si>
  <si>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</si>
  <si>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</si>
  <si>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</si>
  <si>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</si>
  <si>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</si>
  <si>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</si>
  <si>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</si>
  <si>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</si>
  <si>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</si>
  <si>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</si>
  <si>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</si>
  <si>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</si>
  <si>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</si>
  <si>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</si>
  <si>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</si>
  <si>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</si>
  <si>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</si>
  <si>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</si>
  <si>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</si>
  <si>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</si>
  <si>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</si>
  <si>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</si>
  <si>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</si>
  <si>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</si>
  <si>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</si>
  <si>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</si>
  <si>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</si>
  <si>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</si>
  <si>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</si>
  <si>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</si>
  <si>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</si>
  <si>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</si>
  <si>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</si>
  <si>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</si>
  <si>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</si>
  <si>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</si>
  <si>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</si>
  <si>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</si>
  <si>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</si>
  <si>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</si>
  <si>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</si>
  <si>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</si>
  <si>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</si>
  <si>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</si>
  <si>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</si>
  <si>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</si>
  <si>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</si>
  <si>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</si>
  <si>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</si>
  <si>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</si>
  <si>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</si>
  <si>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</si>
  <si>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</si>
  <si>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</si>
  <si>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</si>
  <si>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</si>
  <si>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</si>
  <si>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</si>
  <si>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</si>
  <si>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</si>
  <si>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</si>
  <si>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</si>
  <si>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</si>
  <si>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</si>
  <si>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</si>
  <si>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</si>
  <si>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</si>
  <si>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</si>
  <si>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</si>
  <si>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</si>
  <si>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</si>
  <si>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</si>
  <si>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</si>
  <si>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</si>
  <si>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</si>
  <si>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</si>
  <si>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</si>
  <si>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</si>
  <si>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</si>
  <si>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</si>
  <si>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</si>
  <si>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</si>
  <si>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</si>
  <si>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</si>
  <si>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</si>
  <si>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</si>
  <si>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</si>
  <si>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</si>
  <si>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</si>
  <si>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</si>
  <si>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</si>
  <si>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</si>
  <si>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</si>
  <si>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</si>
  <si>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</si>
  <si>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</si>
  <si>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</si>
  <si>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</si>
  <si>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</si>
  <si>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</si>
  <si>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</si>
  <si>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</si>
  <si>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</si>
  <si>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</si>
  <si>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</si>
  <si>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</si>
  <si>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</si>
  <si>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</si>
  <si>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</si>
  <si>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</si>
  <si>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</si>
  <si>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</si>
  <si>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</si>
  <si>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</si>
  <si>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</si>
  <si>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</si>
  <si>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</si>
  <si>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</si>
  <si>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</si>
  <si>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</si>
  <si>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</si>
  <si>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</si>
  <si>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</si>
  <si>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</si>
  <si>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</si>
  <si>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</si>
  <si>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</si>
  <si>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</si>
  <si>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</si>
  <si>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</si>
  <si>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</si>
  <si>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</si>
  <si>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</si>
  <si>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</si>
  <si>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</si>
  <si>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</si>
  <si>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</si>
  <si>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</si>
  <si>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</si>
  <si>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</si>
  <si>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</si>
  <si>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</si>
  <si>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</si>
  <si>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</si>
  <si>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</si>
  <si>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</si>
  <si>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</si>
  <si>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</si>
  <si>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</si>
  <si>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</si>
  <si>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</si>
  <si>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</si>
  <si>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</si>
  <si>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</si>
  <si>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</si>
  <si>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</si>
  <si>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</si>
  <si>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</si>
  <si>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</si>
  <si>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</si>
  <si>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</si>
  <si>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</si>
  <si>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</si>
  <si>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</si>
  <si>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</si>
  <si>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</si>
  <si>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</si>
  <si>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</si>
  <si>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</si>
  <si>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</si>
  <si>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</si>
  <si>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</si>
  <si>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</si>
  <si>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</si>
  <si>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</si>
  <si>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</si>
  <si>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</si>
  <si>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</si>
  <si>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</si>
  <si>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</si>
  <si>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</si>
  <si>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</si>
  <si>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</si>
  <si>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</si>
  <si>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</si>
  <si>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</si>
  <si>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</si>
  <si>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</si>
  <si>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</si>
  <si>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</si>
  <si>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</si>
  <si>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</si>
  <si>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</si>
  <si>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</si>
  <si>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</si>
  <si>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</si>
  <si>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</si>
  <si>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</si>
  <si>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</si>
  <si>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</si>
  <si>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</si>
  <si>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</si>
  <si>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</si>
  <si>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</si>
  <si>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</si>
  <si>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</si>
  <si>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</si>
  <si>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</si>
  <si>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</si>
  <si>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</si>
  <si>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</si>
  <si>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</si>
  <si>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</si>
  <si>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</si>
  <si>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</si>
  <si>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</si>
  <si>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</si>
  <si>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</si>
  <si>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</si>
  <si>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</si>
  <si>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</si>
  <si>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</si>
  <si>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</si>
  <si>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</si>
  <si>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</si>
  <si>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</si>
  <si>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</si>
  <si>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</si>
  <si>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</si>
  <si>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</si>
  <si>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</si>
  <si>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</si>
  <si>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</si>
  <si>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</si>
  <si>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</si>
  <si>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</si>
  <si>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</si>
  <si>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</si>
  <si>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</si>
  <si>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</si>
  <si>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</si>
  <si>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</si>
  <si>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</si>
  <si>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</si>
  <si>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</si>
  <si>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</si>
  <si>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</si>
  <si>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</si>
  <si>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</si>
  <si>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</si>
  <si>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</si>
  <si>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</si>
  <si>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</si>
  <si>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</si>
  <si>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</si>
  <si>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</si>
  <si>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</si>
  <si>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</si>
  <si>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</si>
  <si>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</si>
  <si>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</si>
  <si>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</si>
  <si>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</si>
  <si>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</si>
  <si>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</si>
  <si>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</si>
  <si>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</si>
  <si>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</si>
  <si>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</si>
  <si>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</si>
  <si>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</si>
  <si>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</si>
  <si>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</si>
  <si>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</si>
  <si>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</si>
  <si>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</si>
  <si>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</si>
  <si>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</si>
  <si>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</si>
  <si>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</si>
  <si>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</si>
  <si>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</si>
  <si>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</si>
  <si>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</si>
  <si>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</si>
  <si>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</si>
  <si>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</si>
  <si>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</si>
  <si>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</si>
  <si>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</si>
  <si>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</si>
  <si>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</si>
  <si>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</si>
  <si>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</si>
  <si>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</si>
  <si>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</si>
  <si>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</si>
  <si>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</si>
  <si>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</si>
  <si>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</si>
  <si>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</si>
  <si>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</si>
  <si>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</si>
  <si>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</si>
  <si>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</si>
  <si>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</si>
  <si>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</si>
  <si>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</si>
  <si>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</si>
  <si>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</si>
  <si>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</si>
  <si>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</si>
  <si>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</si>
  <si>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</si>
  <si>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</si>
  <si>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</si>
  <si>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</si>
  <si>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</si>
  <si>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</si>
  <si>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</si>
  <si>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</si>
  <si>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</si>
  <si>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</si>
  <si>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</si>
  <si>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</si>
  <si>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</si>
  <si>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</si>
  <si>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</si>
  <si>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</si>
  <si>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</si>
  <si>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</si>
  <si>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</si>
  <si>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</si>
  <si>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</si>
  <si>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</si>
  <si>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</si>
  <si>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</si>
  <si>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</si>
  <si>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</si>
  <si>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</si>
  <si>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</si>
  <si>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</si>
  <si>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</si>
  <si>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</si>
  <si>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</si>
  <si>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</si>
  <si>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</si>
  <si>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</si>
  <si>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</si>
  <si>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</si>
  <si>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</si>
  <si>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</si>
  <si>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</si>
  <si>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</si>
  <si>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</si>
  <si>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</si>
  <si>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</si>
  <si>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</si>
  <si>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</si>
  <si>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</si>
  <si>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</si>
  <si>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</si>
  <si>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</si>
  <si>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</si>
  <si>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</si>
  <si>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</si>
  <si>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</si>
  <si>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</si>
  <si>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</si>
  <si>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</si>
  <si>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</si>
  <si>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</si>
  <si>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</si>
  <si>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</si>
  <si>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</si>
  <si>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</si>
  <si>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</si>
  <si>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</si>
  <si>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</si>
  <si>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</si>
  <si>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</si>
  <si>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</si>
  <si>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</si>
  <si>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</si>
  <si>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</si>
  <si>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</si>
  <si>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</si>
  <si>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</si>
  <si>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</si>
  <si>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</si>
  <si>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</si>
  <si>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</si>
  <si>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</si>
  <si>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</si>
  <si>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</si>
  <si>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</si>
  <si>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</si>
  <si>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</si>
  <si>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</si>
  <si>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</si>
  <si>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</si>
  <si>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</si>
  <si>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</si>
  <si>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</si>
  <si>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</si>
  <si>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</si>
  <si>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</si>
  <si>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</si>
  <si>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</si>
  <si>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</si>
  <si>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</si>
  <si>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</si>
  <si>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</si>
  <si>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</si>
  <si>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</si>
  <si>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</si>
  <si>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</si>
  <si>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</si>
  <si>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</si>
  <si>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</si>
  <si>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</si>
  <si>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</si>
  <si>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</si>
  <si>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</si>
  <si>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</si>
  <si>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</si>
  <si>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</si>
  <si>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</si>
  <si>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</si>
  <si>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</si>
  <si>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</si>
  <si>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</si>
  <si>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</si>
  <si>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</si>
  <si>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</si>
  <si>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</si>
  <si>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</si>
  <si>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</si>
  <si>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</si>
  <si>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</si>
  <si>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</si>
  <si>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</si>
  <si>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</si>
  <si>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</si>
  <si>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</si>
  <si>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</si>
  <si>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</si>
  <si>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</si>
  <si>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</si>
  <si>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</si>
  <si>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</si>
  <si>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</si>
  <si>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</si>
  <si>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</si>
  <si>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</si>
  <si>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</si>
  <si>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</si>
  <si>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</si>
  <si>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</si>
  <si>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</si>
  <si>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</si>
  <si>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</si>
  <si>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</si>
  <si>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</si>
  <si>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</si>
  <si>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</si>
  <si>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</si>
  <si>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</si>
  <si>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</si>
  <si>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</si>
  <si>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</si>
  <si>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</si>
  <si>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</si>
  <si>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</si>
  <si>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</si>
  <si>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</si>
  <si>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</si>
  <si>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</si>
  <si>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</si>
  <si>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</si>
  <si>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</si>
  <si>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</si>
  <si>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</si>
  <si>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</si>
  <si>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</si>
  <si>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</si>
  <si>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</si>
  <si>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</si>
  <si>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</si>
  <si>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</si>
  <si>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</si>
  <si>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</si>
  <si>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</si>
  <si>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</si>
  <si>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</si>
  <si>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</si>
  <si>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</si>
  <si>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</si>
  <si>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</si>
  <si>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</si>
  <si>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</si>
  <si>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</si>
  <si>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</si>
  <si>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</si>
  <si>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</si>
  <si>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</si>
  <si>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</si>
  <si>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</si>
  <si>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</si>
  <si>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</si>
  <si>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</si>
  <si>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</si>
  <si>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</si>
  <si>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</si>
  <si>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</si>
  <si>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</si>
  <si>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</si>
  <si>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</si>
  <si>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</si>
  <si>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</si>
  <si>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</si>
  <si>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</si>
  <si>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</si>
  <si>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</si>
  <si>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</si>
  <si>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</si>
  <si>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</si>
  <si>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</si>
  <si>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</si>
  <si>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</si>
  <si>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</si>
  <si>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</si>
  <si>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</si>
  <si>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</si>
  <si>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</si>
  <si>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</si>
  <si>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</si>
  <si>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</si>
  <si>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</si>
  <si>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</si>
  <si>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</si>
  <si>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</si>
  <si>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</si>
  <si>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</si>
  <si>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</si>
  <si>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</si>
  <si>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</si>
  <si>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</si>
  <si>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</si>
  <si>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</si>
  <si>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</si>
  <si>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</si>
  <si>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</si>
  <si>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</si>
  <si>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</si>
  <si>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</si>
  <si>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</si>
  <si>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</si>
  <si>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</si>
  <si>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</si>
  <si>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</si>
  <si>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</si>
  <si>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</si>
  <si>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</si>
  <si>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</si>
  <si>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</si>
  <si>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</si>
  <si>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</si>
  <si>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</si>
  <si>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</si>
  <si>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</si>
  <si>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</si>
  <si>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</si>
  <si>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</si>
  <si>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</si>
  <si>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</si>
  <si>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</si>
  <si>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</si>
  <si>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</si>
  <si>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</si>
  <si>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</si>
  <si>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</si>
  <si>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</si>
  <si>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</si>
  <si>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</si>
  <si>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</si>
  <si>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</si>
  <si>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</si>
  <si>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</si>
  <si>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</si>
  <si>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</si>
  <si>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</si>
  <si>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</si>
  <si>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</si>
  <si>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</si>
  <si>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</si>
  <si>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</si>
  <si>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</si>
  <si>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</si>
  <si>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</si>
  <si>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</si>
  <si>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</si>
  <si>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</si>
  <si>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</si>
  <si>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</si>
  <si>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</si>
  <si>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</si>
  <si>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</si>
  <si>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</si>
  <si>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</si>
  <si>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</si>
  <si>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</si>
  <si>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</si>
  <si>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</si>
  <si>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</si>
  <si>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</si>
  <si>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</si>
  <si>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</si>
  <si>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</si>
  <si>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</si>
  <si>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</si>
  <si>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</si>
  <si>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</si>
  <si>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</si>
  <si>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</si>
  <si>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</si>
  <si>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</si>
  <si>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</si>
  <si>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</si>
  <si>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</si>
  <si>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</si>
  <si>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</si>
  <si>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</si>
  <si>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</si>
  <si>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</si>
  <si>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</si>
  <si>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</si>
  <si>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</si>
  <si>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</si>
  <si>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</si>
  <si>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</si>
  <si>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</si>
  <si>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</si>
  <si>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</si>
  <si>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</si>
  <si>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</si>
  <si>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</si>
  <si>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</si>
  <si>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</si>
  <si>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</si>
  <si>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</si>
  <si>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</si>
  <si>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</si>
  <si>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</si>
  <si>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</si>
  <si>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</si>
  <si>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</si>
  <si>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</si>
  <si>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</si>
  <si>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</si>
  <si>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</si>
  <si>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</si>
  <si>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</si>
  <si>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</si>
  <si>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</si>
  <si>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</si>
  <si>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</si>
  <si>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</si>
  <si>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</si>
  <si>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</si>
  <si>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</si>
  <si>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</si>
  <si>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</si>
  <si>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</si>
  <si>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</si>
  <si>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</si>
  <si>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</si>
  <si>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</si>
  <si>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</si>
  <si>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</si>
  <si>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</si>
  <si>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</si>
  <si>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</si>
  <si>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</si>
  <si>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</si>
  <si>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</si>
  <si>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</si>
  <si>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</si>
  <si>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</si>
  <si>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</si>
  <si>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</si>
  <si>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</si>
  <si>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</si>
  <si>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</si>
  <si>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</si>
  <si>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</si>
  <si>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</si>
  <si>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</si>
  <si>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</si>
  <si>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</si>
  <si>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</si>
  <si>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</si>
  <si>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</si>
  <si>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</si>
  <si>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</si>
  <si>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</si>
  <si>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</si>
  <si>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</si>
  <si>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</si>
  <si>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</si>
  <si>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</si>
  <si>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</si>
  <si>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</si>
  <si>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</si>
  <si>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</si>
  <si>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</si>
  <si>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</si>
  <si>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</si>
  <si>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</si>
  <si>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</si>
  <si>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</si>
  <si>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</si>
  <si>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</si>
  <si>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</si>
  <si>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</si>
  <si>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</si>
  <si>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</si>
  <si>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</si>
  <si>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</si>
  <si>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</si>
  <si>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</si>
  <si>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</si>
  <si>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</si>
  <si>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</si>
  <si>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</si>
  <si>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</si>
  <si>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</si>
  <si>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</si>
  <si>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</si>
  <si>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</si>
  <si>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</si>
  <si>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</si>
  <si>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</si>
  <si>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</si>
  <si>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</si>
  <si>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</si>
  <si>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</si>
  <si>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</si>
  <si>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</si>
  <si>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</si>
  <si>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</si>
  <si>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</si>
  <si>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</si>
  <si>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</si>
  <si>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</si>
  <si>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</si>
  <si>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</si>
  <si>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</si>
  <si>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</si>
  <si>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</si>
  <si>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</si>
  <si>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</si>
  <si>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</si>
  <si>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</si>
  <si>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</si>
  <si>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</si>
  <si>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</si>
  <si>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</si>
  <si>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</si>
  <si>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</si>
  <si>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</si>
  <si>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</si>
  <si>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</si>
  <si>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</si>
  <si>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</si>
  <si>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</si>
  <si>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</si>
  <si>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</si>
  <si>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</si>
  <si>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</si>
  <si>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</si>
  <si>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</si>
  <si>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</si>
  <si>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</si>
  <si>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</si>
  <si>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</si>
  <si>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</si>
  <si>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</si>
  <si>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</si>
  <si>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</si>
  <si>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</si>
  <si>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</si>
  <si>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</si>
  <si>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</si>
  <si>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</si>
  <si>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</si>
  <si>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</si>
  <si>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</si>
  <si>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</si>
  <si>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</si>
  <si>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</si>
  <si>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</si>
  <si>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</si>
  <si>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</si>
  <si>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</si>
  <si>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</si>
  <si>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</si>
  <si>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</si>
  <si>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</si>
  <si>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</si>
  <si>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</si>
  <si>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</si>
  <si>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</si>
  <si>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</si>
  <si>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</si>
  <si>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</si>
  <si>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</si>
  <si>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</si>
  <si>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</si>
  <si>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</si>
  <si>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</si>
  <si>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</si>
  <si>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</si>
  <si>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</si>
  <si>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</si>
  <si>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</si>
  <si>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</si>
  <si>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</si>
  <si>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</si>
  <si>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</si>
  <si>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</si>
  <si>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</si>
  <si>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</si>
  <si>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</si>
  <si>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</si>
  <si>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</si>
  <si>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</si>
  <si>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</si>
  <si>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</si>
  <si>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</si>
  <si>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</si>
  <si>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</si>
  <si>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</si>
  <si>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</si>
  <si>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</si>
  <si>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</si>
  <si>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</si>
  <si>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</si>
  <si>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</si>
  <si>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</si>
  <si>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</si>
  <si>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</si>
  <si>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</si>
  <si>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</si>
  <si>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</si>
  <si>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</si>
  <si>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</si>
  <si>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</si>
  <si>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</si>
  <si>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</si>
  <si>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</si>
  <si>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</si>
  <si>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</si>
  <si>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</si>
  <si>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</si>
  <si>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</si>
  <si>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</si>
  <si>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</si>
  <si>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</si>
  <si>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</si>
  <si>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</si>
  <si>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</si>
  <si>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</si>
  <si>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</si>
  <si>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</si>
  <si>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</si>
  <si>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</si>
  <si>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</si>
  <si>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</si>
  <si>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</si>
  <si>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</si>
  <si>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</si>
  <si>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</si>
  <si>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</si>
  <si>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</si>
  <si>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</si>
  <si>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</si>
  <si>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</si>
  <si>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</si>
  <si>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</si>
  <si>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</si>
  <si>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</si>
  <si>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</si>
  <si>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</si>
  <si>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</si>
  <si>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</si>
  <si>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</si>
  <si>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</si>
  <si>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</si>
  <si>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</si>
  <si>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</si>
  <si>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</si>
  <si>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</si>
  <si>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</si>
  <si>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</si>
  <si>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</si>
  <si>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</si>
  <si>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</si>
  <si>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</si>
  <si>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</si>
  <si>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</si>
  <si>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</si>
  <si>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</si>
  <si>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</si>
  <si>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</si>
  <si>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</si>
  <si>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</si>
  <si>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</si>
  <si>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</si>
  <si>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</si>
  <si>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</si>
  <si>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</si>
  <si>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</si>
  <si>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</si>
  <si>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</si>
  <si>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</si>
  <si>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</si>
  <si>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</si>
  <si>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</si>
  <si>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</si>
  <si>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</si>
  <si>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</si>
  <si>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</si>
  <si>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</si>
  <si>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</si>
  <si>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</si>
  <si>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</si>
  <si>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</si>
  <si>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</si>
  <si>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</si>
  <si>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</si>
  <si>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</si>
  <si>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</si>
  <si>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</si>
  <si>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</si>
  <si>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</si>
  <si>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</si>
  <si>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</si>
  <si>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</si>
  <si>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</si>
  <si>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</si>
  <si>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</si>
  <si>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</si>
  <si>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</si>
  <si>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</si>
  <si>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</si>
  <si>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</si>
  <si>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</si>
  <si>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</si>
  <si>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</si>
  <si>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</si>
  <si>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</si>
  <si>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</si>
  <si>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</si>
  <si>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</si>
  <si>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</si>
  <si>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</si>
  <si>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</si>
  <si>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</si>
  <si>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</si>
  <si>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</si>
  <si>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</si>
  <si>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</si>
  <si>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</si>
  <si>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</si>
  <si>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</si>
  <si>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</si>
  <si>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</si>
  <si>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</si>
  <si>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</si>
  <si>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</si>
  <si>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</si>
  <si>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</si>
  <si>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</si>
  <si>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</si>
  <si>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</si>
  <si>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</si>
  <si>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</si>
  <si>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</si>
  <si>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</si>
  <si>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</si>
  <si>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</si>
  <si>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</si>
  <si>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</si>
  <si>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</si>
  <si>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</si>
  <si>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</si>
  <si>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</si>
  <si>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</si>
  <si>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</si>
  <si>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</si>
  <si>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</si>
  <si>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</si>
  <si>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</si>
  <si>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</si>
  <si>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</si>
  <si>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</si>
  <si>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</si>
  <si>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</si>
  <si>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</si>
  <si>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</si>
  <si>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</si>
  <si>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</si>
  <si>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</si>
  <si>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</si>
  <si>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</si>
  <si>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</si>
  <si>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</si>
  <si>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</si>
  <si>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</si>
  <si>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</si>
  <si>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</si>
  <si>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</si>
  <si>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</si>
  <si>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</si>
  <si>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</si>
  <si>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</si>
  <si>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</si>
  <si>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</si>
  <si>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</si>
  <si>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</si>
  <si>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</si>
  <si>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</si>
  <si>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</si>
  <si>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</si>
  <si>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</si>
  <si>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</si>
  <si>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</si>
  <si>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</si>
  <si>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</si>
  <si>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</si>
  <si>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</si>
  <si>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</si>
  <si>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</si>
  <si>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</si>
  <si>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</si>
  <si>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</si>
  <si>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</si>
  <si>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</si>
  <si>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</si>
  <si>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</si>
  <si>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</si>
  <si>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</si>
  <si>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</si>
  <si>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</si>
  <si>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</si>
  <si>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</si>
  <si>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</si>
  <si>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</si>
  <si>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</si>
  <si>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</si>
  <si>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</si>
  <si>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</si>
  <si>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</si>
  <si>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</si>
  <si>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</si>
  <si>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</si>
  <si>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</si>
  <si>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</si>
  <si>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</si>
  <si>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</si>
  <si>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</si>
  <si>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</si>
  <si>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</si>
  <si>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</si>
  <si>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</si>
  <si>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</si>
  <si>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</si>
  <si>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</si>
  <si>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</si>
  <si>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</si>
  <si>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</si>
  <si>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</si>
  <si>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</si>
  <si>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</si>
  <si>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</si>
  <si>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</si>
  <si>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</si>
  <si>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</si>
  <si>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</si>
  <si>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</si>
  <si>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</si>
  <si>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</si>
  <si>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</si>
  <si>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</si>
  <si>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</si>
  <si>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</si>
  <si>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</si>
  <si>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</si>
  <si>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</si>
  <si>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</si>
  <si>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</si>
  <si>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</si>
  <si>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</si>
  <si>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</si>
  <si>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</si>
  <si>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</si>
  <si>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</si>
  <si>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</si>
  <si>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</si>
  <si>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</si>
  <si>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</si>
  <si>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</si>
  <si>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</si>
  <si>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</si>
  <si>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</si>
  <si>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</si>
  <si>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</si>
  <si>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</si>
  <si>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</si>
  <si>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</si>
  <si>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</si>
  <si>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</si>
  <si>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</si>
  <si>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</si>
  <si>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</si>
  <si>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</si>
  <si>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</si>
  <si>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</si>
  <si>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</si>
  <si>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</si>
  <si>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</si>
  <si>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</si>
  <si>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</si>
  <si>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</si>
  <si>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</si>
  <si>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</si>
  <si>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</si>
  <si>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</si>
  <si>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</si>
  <si>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</si>
  <si>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</si>
  <si>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</si>
  <si>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</si>
  <si>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</si>
  <si>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</si>
  <si>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</si>
  <si>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</si>
  <si>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</si>
  <si>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</si>
  <si>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</si>
  <si>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</si>
  <si>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</si>
  <si>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</si>
  <si>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</si>
  <si>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</si>
  <si>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</si>
  <si>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</si>
  <si>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</si>
  <si>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</si>
  <si>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</si>
  <si>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</si>
  <si>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</si>
  <si>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</si>
  <si>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</si>
  <si>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</si>
  <si>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</si>
  <si>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</si>
  <si>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</si>
  <si>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</si>
  <si>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</si>
  <si>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</si>
  <si>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</si>
  <si>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</si>
  <si>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</si>
  <si>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</si>
  <si>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</si>
  <si>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</si>
  <si>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</si>
  <si>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</si>
  <si>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</si>
  <si>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</si>
  <si>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</si>
  <si>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</si>
  <si>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</si>
  <si>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</si>
  <si>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</si>
  <si>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</si>
  <si>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</si>
  <si>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</si>
  <si>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</si>
  <si>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</si>
  <si>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</si>
  <si>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</si>
  <si>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</si>
  <si>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</si>
  <si>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</si>
  <si>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</si>
  <si>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</si>
  <si>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</si>
  <si>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</si>
  <si>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</si>
  <si>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</si>
  <si>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</si>
  <si>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</si>
  <si>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</si>
  <si>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</si>
  <si>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</si>
  <si>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</si>
  <si>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</si>
  <si>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</si>
  <si>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</si>
  <si>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</si>
  <si>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</si>
  <si>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</si>
  <si>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</si>
  <si>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</si>
  <si>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</si>
  <si>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</si>
  <si>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</si>
  <si>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</si>
  <si>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</si>
  <si>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</si>
  <si>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</si>
  <si>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</si>
  <si>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</si>
  <si>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</si>
  <si>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</si>
  <si>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</si>
  <si>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</si>
  <si>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</si>
  <si>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</si>
  <si>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</si>
  <si>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</si>
  <si>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</si>
  <si>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</si>
  <si>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</si>
  <si>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</si>
  <si>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</si>
  <si>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</si>
  <si>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</si>
  <si>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</si>
  <si>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</si>
  <si>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</si>
  <si>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</si>
  <si>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</si>
  <si>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</si>
  <si>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</si>
  <si>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</si>
  <si>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</si>
  <si>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</si>
  <si>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</si>
  <si>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</si>
  <si>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</si>
  <si>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</si>
  <si>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</si>
  <si>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</si>
  <si>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</si>
  <si>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</si>
  <si>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</si>
  <si>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</si>
  <si>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</si>
  <si>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</si>
  <si>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</si>
  <si>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</si>
  <si>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</si>
  <si>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</si>
  <si>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</si>
  <si>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</si>
  <si>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</si>
  <si>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</si>
  <si>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</si>
  <si>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</si>
  <si>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</si>
  <si>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</si>
  <si>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</si>
  <si>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</si>
  <si>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</si>
  <si>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</si>
  <si>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</si>
  <si>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</si>
  <si>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</si>
  <si>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</si>
  <si>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</si>
  <si>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</si>
  <si>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</si>
  <si>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</si>
  <si>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</si>
  <si>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</si>
  <si>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</si>
  <si>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</si>
  <si>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</si>
  <si>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</si>
  <si>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</si>
  <si>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</si>
  <si>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</si>
  <si>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</si>
  <si>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</si>
  <si>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</si>
  <si>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</si>
  <si>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</si>
  <si>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</si>
  <si>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</si>
  <si>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</si>
  <si>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</si>
  <si>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</si>
  <si>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</si>
  <si>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</si>
  <si>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</si>
  <si>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</si>
  <si>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</si>
  <si>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</si>
  <si>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</si>
  <si>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</si>
  <si>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</si>
  <si>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</si>
  <si>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</si>
  <si>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</si>
  <si>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</si>
  <si>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</si>
  <si>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</si>
  <si>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</si>
  <si>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</si>
  <si>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</si>
  <si>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</si>
  <si>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</si>
  <si>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</si>
  <si>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</si>
  <si>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</si>
  <si>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</si>
  <si>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</si>
  <si>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</si>
  <si>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</si>
  <si>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</si>
  <si>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</si>
  <si>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</si>
  <si>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</si>
  <si>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</si>
  <si>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</si>
  <si>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</si>
  <si>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</si>
  <si>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</si>
  <si>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</si>
  <si>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</si>
  <si>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</si>
  <si>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</si>
  <si>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</si>
  <si>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</si>
  <si>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</si>
  <si>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</si>
  <si>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</si>
  <si>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</si>
  <si>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</si>
  <si>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</si>
  <si>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</si>
  <si>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</si>
  <si>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</si>
  <si>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</si>
  <si>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</si>
  <si>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</si>
  <si>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</si>
  <si>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</si>
  <si>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</si>
  <si>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</si>
  <si>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</si>
  <si>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</si>
  <si>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</si>
  <si>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</si>
  <si>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</si>
  <si>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</si>
  <si>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</si>
  <si>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</si>
  <si>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</si>
  <si>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</si>
  <si>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</si>
  <si>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</si>
  <si>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</si>
  <si>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</si>
  <si>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</si>
  <si>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</si>
  <si>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</si>
  <si>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</si>
  <si>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</si>
  <si>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</si>
  <si>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</si>
  <si>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</si>
  <si>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</si>
  <si>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</si>
  <si>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</si>
  <si>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</si>
  <si>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</si>
  <si>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</si>
  <si>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</si>
  <si>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</si>
  <si>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</si>
  <si>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</si>
  <si>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</si>
  <si>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</si>
  <si>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</si>
  <si>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</si>
  <si>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</si>
  <si>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</si>
  <si>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</si>
  <si>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</si>
  <si>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</si>
  <si>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</si>
  <si>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</si>
  <si>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</si>
  <si>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</si>
  <si>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</si>
  <si>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</si>
  <si>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</si>
  <si>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</si>
  <si>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</si>
  <si>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</si>
  <si>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</si>
  <si>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</si>
  <si>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</si>
  <si>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</si>
  <si>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</si>
  <si>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</si>
  <si>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</si>
  <si>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</si>
  <si>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</si>
  <si>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</si>
  <si>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</si>
  <si>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</si>
  <si>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</si>
  <si>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</si>
  <si>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</si>
  <si>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</si>
  <si>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</si>
  <si>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</si>
  <si>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</si>
  <si>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</si>
  <si>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</si>
  <si>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</si>
  <si>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</si>
  <si>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</si>
  <si>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</si>
  <si>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</si>
  <si>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</si>
  <si>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</si>
  <si>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</si>
  <si>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</si>
  <si>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</si>
  <si>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</si>
  <si>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</si>
  <si>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</si>
  <si>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</si>
  <si>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</si>
  <si>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</si>
  <si>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</si>
  <si>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</si>
  <si>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</si>
  <si>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</si>
  <si>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</si>
  <si>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</si>
  <si>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</si>
  <si>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</si>
  <si>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</si>
  <si>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</si>
  <si>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</si>
  <si>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</si>
  <si>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</si>
  <si>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</si>
  <si>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</si>
  <si>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</si>
  <si>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</si>
  <si>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</si>
  <si>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</si>
  <si>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</si>
  <si>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</si>
  <si>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</si>
  <si>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</si>
  <si>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</si>
  <si>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</si>
  <si>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</si>
  <si>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</si>
  <si>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</si>
  <si>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</si>
  <si>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</si>
  <si>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</si>
  <si>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</si>
  <si>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</si>
  <si>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</si>
  <si>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</si>
  <si>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</si>
  <si>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</si>
  <si>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</si>
  <si>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</si>
  <si>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</si>
  <si>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</si>
  <si>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</si>
  <si>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</si>
  <si>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</si>
  <si>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</si>
  <si>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</si>
  <si>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</si>
  <si>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</si>
  <si>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</si>
  <si>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</si>
  <si>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</si>
  <si>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</si>
  <si>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</si>
  <si>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</si>
  <si>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</si>
  <si>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</si>
  <si>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</si>
  <si>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</si>
  <si>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</si>
  <si>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</si>
  <si>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</si>
  <si>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</si>
  <si>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</si>
  <si>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</si>
  <si>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</si>
  <si>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</si>
  <si>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</si>
  <si>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</si>
  <si>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</si>
  <si>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</si>
  <si>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</si>
  <si>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</si>
  <si>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</si>
  <si>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</si>
  <si>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</si>
  <si>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</si>
  <si>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</si>
  <si>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</si>
  <si>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</si>
  <si>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</si>
  <si>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</si>
  <si>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</si>
  <si>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</si>
  <si>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</si>
  <si>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</si>
  <si>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</si>
  <si>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</si>
  <si>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</si>
  <si>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</si>
  <si>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</si>
  <si>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</si>
  <si>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</si>
  <si>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</si>
  <si>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</si>
  <si>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</si>
  <si>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</si>
  <si>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</si>
  <si>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</si>
  <si>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</si>
  <si>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</si>
  <si>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</si>
  <si>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</si>
  <si>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</si>
  <si>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</si>
  <si>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</si>
  <si>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</si>
  <si>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</si>
  <si>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</si>
  <si>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</si>
  <si>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</si>
  <si>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</si>
  <si>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</si>
  <si>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</si>
  <si>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</si>
  <si>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</si>
  <si>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</si>
  <si>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</si>
  <si>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</si>
  <si>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</si>
  <si>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</si>
  <si>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</si>
  <si>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</si>
  <si>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</si>
  <si>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</si>
  <si>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</si>
  <si>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</si>
  <si>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</si>
  <si>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</si>
  <si>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</si>
  <si>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</si>
  <si>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</si>
  <si>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</si>
  <si>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</si>
  <si>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</si>
  <si>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</si>
  <si>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</si>
  <si>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</si>
  <si>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</si>
  <si>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</si>
  <si>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</si>
  <si>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</si>
  <si>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</si>
  <si>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</si>
  <si>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</si>
  <si>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</si>
  <si>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</si>
  <si>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</si>
  <si>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</si>
  <si>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</si>
  <si>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</si>
  <si>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</si>
  <si>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</si>
  <si>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</si>
  <si>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</si>
  <si>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</si>
  <si>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</si>
  <si>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</si>
  <si>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</si>
  <si>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</si>
  <si>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</si>
  <si>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</si>
  <si>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</si>
  <si>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</si>
  <si>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</si>
  <si>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</si>
  <si>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</si>
  <si>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</si>
  <si>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</si>
  <si>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</si>
  <si>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</si>
  <si>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</si>
  <si>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</si>
  <si>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</si>
  <si>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</si>
  <si>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</si>
  <si>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</si>
  <si>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</si>
  <si>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</si>
  <si>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</si>
  <si>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</si>
  <si>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</si>
  <si>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</si>
  <si>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</si>
  <si>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</si>
  <si>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</si>
  <si>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</si>
  <si>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</si>
  <si>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</si>
  <si>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</si>
  <si>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</si>
  <si>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</si>
  <si>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</si>
  <si>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</si>
  <si>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</si>
  <si>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</si>
  <si>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</si>
  <si>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</si>
  <si>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</si>
  <si>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</si>
  <si>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</si>
  <si>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</si>
  <si>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</si>
  <si>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</si>
  <si>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</si>
  <si>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</si>
  <si>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</si>
  <si>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</si>
  <si>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</si>
  <si>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</si>
  <si>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</si>
  <si>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</si>
  <si>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</si>
  <si>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</si>
  <si>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</si>
  <si>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</si>
  <si>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</si>
  <si>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</si>
  <si>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</si>
  <si>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</si>
  <si>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</si>
  <si>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</si>
  <si>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</si>
  <si>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</si>
  <si>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</si>
  <si>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</si>
  <si>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</si>
  <si>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</si>
  <si>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</si>
  <si>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</si>
  <si>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</si>
  <si>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</si>
  <si>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</si>
  <si>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</si>
  <si>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</si>
  <si>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</si>
  <si>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</si>
  <si>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</si>
  <si>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</si>
  <si>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</si>
  <si>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</si>
  <si>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</si>
  <si>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</si>
  <si>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</si>
  <si>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</si>
  <si>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</si>
  <si>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</si>
  <si>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</si>
  <si>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</si>
  <si>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</si>
  <si>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</si>
  <si>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</si>
  <si>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</si>
  <si>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</si>
  <si>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</si>
  <si>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</si>
  <si>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</si>
  <si>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</si>
  <si>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</si>
  <si>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</si>
  <si>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</si>
  <si>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</si>
  <si>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</si>
  <si>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</si>
  <si>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</si>
  <si>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</si>
  <si>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</si>
  <si>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</si>
  <si>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</si>
  <si>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</si>
  <si>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</si>
  <si>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</si>
  <si>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</si>
  <si>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</si>
  <si>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</si>
  <si>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</si>
  <si>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</si>
  <si>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</si>
  <si>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</si>
  <si>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</si>
  <si>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</si>
  <si>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</si>
  <si>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</si>
  <si>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</si>
  <si>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</si>
  <si>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</si>
  <si>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</si>
  <si>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</si>
  <si>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</si>
  <si>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</si>
  <si>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</si>
  <si>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</si>
  <si>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</si>
  <si>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</si>
  <si>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</si>
  <si>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</si>
  <si>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</si>
  <si>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</si>
  <si>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</si>
  <si>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</si>
  <si>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</si>
  <si>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</si>
  <si>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</si>
  <si>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</si>
  <si>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</si>
  <si>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</si>
  <si>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</si>
  <si>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</si>
  <si>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</si>
  <si>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</si>
  <si>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</si>
  <si>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</si>
  <si>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</si>
  <si>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</si>
  <si>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</si>
  <si>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</si>
  <si>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</si>
  <si>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</si>
  <si>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</si>
  <si>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</si>
  <si>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</si>
  <si>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</si>
  <si>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</si>
  <si>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</si>
  <si>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</si>
  <si>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</si>
  <si>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</si>
  <si>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</si>
  <si>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</si>
  <si>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</si>
  <si>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</si>
  <si>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</si>
  <si>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</si>
  <si>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</si>
  <si>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</si>
  <si>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</si>
  <si>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</si>
  <si>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</si>
  <si>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</si>
  <si>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</si>
  <si>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</si>
  <si>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</si>
  <si>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</si>
  <si>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</si>
  <si>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</si>
  <si>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</si>
  <si>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</si>
  <si>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</si>
  <si>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</si>
  <si>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</si>
  <si>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</si>
  <si>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</si>
  <si>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</si>
  <si>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</si>
  <si>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</si>
  <si>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</si>
  <si>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</si>
  <si>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</si>
  <si>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</si>
  <si>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</si>
  <si>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</si>
  <si>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</si>
  <si>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</si>
  <si>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</si>
  <si>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</si>
  <si>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</si>
  <si>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</si>
  <si>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</si>
  <si>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</si>
  <si>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</si>
  <si>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</si>
  <si>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</si>
  <si>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</si>
  <si>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</si>
  <si>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</si>
  <si>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</si>
  <si>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</si>
  <si>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</si>
  <si>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</si>
  <si>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</si>
  <si>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</si>
  <si>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</si>
  <si>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</si>
  <si>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</si>
  <si>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</si>
  <si>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</si>
  <si>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</si>
  <si>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</si>
  <si>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</si>
  <si>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</si>
  <si>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</si>
  <si>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</si>
  <si>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</si>
  <si>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</si>
  <si>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</si>
  <si>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</si>
  <si>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</si>
  <si>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</si>
  <si>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</si>
  <si>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</si>
  <si>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</si>
  <si>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</si>
  <si>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</si>
  <si>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</si>
  <si>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</si>
  <si>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</si>
  <si>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</si>
  <si>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</si>
  <si>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</si>
  <si>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</si>
  <si>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</si>
  <si>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</si>
  <si>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</si>
  <si>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</si>
  <si>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</si>
  <si>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</si>
  <si>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</si>
  <si>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</si>
  <si>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</si>
  <si>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</si>
  <si>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</si>
  <si>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</si>
  <si>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</si>
  <si>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</si>
  <si>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</si>
  <si>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</si>
  <si>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</si>
  <si>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</si>
  <si>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</si>
  <si>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</si>
  <si>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</si>
  <si>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</si>
  <si>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</si>
  <si>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</si>
  <si>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</si>
  <si>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</si>
  <si>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</si>
  <si>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</si>
  <si>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</si>
  <si>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</si>
  <si>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</si>
  <si>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</si>
  <si>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</si>
  <si>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</si>
  <si>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</si>
  <si>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</si>
  <si>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</si>
  <si>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</si>
  <si>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</si>
  <si>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</si>
  <si>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</si>
  <si>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</si>
  <si>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</si>
  <si>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</si>
  <si>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</si>
  <si>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</si>
  <si>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</si>
  <si>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</si>
  <si>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</si>
  <si>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</si>
  <si>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</si>
  <si>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</si>
  <si>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</si>
  <si>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</si>
  <si>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</si>
  <si>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</si>
  <si>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</si>
  <si>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</si>
  <si>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</si>
  <si>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</si>
  <si>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</si>
  <si>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</si>
  <si>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</si>
  <si>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</si>
  <si>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</si>
  <si>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</si>
  <si>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</si>
  <si>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</si>
  <si>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</si>
  <si>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</si>
  <si>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</si>
  <si>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</si>
  <si>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</si>
  <si>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</si>
  <si>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</si>
  <si>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</si>
  <si>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</si>
  <si>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</si>
  <si>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</si>
  <si>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</si>
  <si>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</si>
  <si>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</si>
  <si>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</si>
  <si>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</si>
  <si>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</si>
  <si>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</si>
  <si>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</si>
  <si>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</si>
  <si>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</si>
  <si>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</si>
  <si>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</si>
  <si>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</si>
  <si>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</si>
  <si>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</si>
  <si>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</si>
  <si>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</si>
  <si>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</si>
  <si>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</si>
  <si>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</si>
  <si>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</si>
  <si>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</si>
  <si>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</si>
  <si>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</si>
  <si>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</si>
  <si>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</si>
  <si>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</si>
  <si>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</si>
  <si>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</si>
  <si>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</si>
  <si>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</si>
  <si>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</si>
  <si>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</si>
  <si>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</si>
  <si>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</si>
  <si>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</si>
  <si>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</si>
  <si>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</si>
  <si>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</si>
  <si>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</si>
  <si>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</si>
  <si>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</si>
  <si>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</si>
  <si>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</si>
  <si>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</si>
  <si>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</si>
  <si>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</si>
  <si>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</si>
  <si>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</si>
  <si>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</si>
  <si>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</si>
  <si>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</si>
  <si>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</si>
  <si>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</si>
  <si>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</si>
  <si>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</si>
  <si>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</si>
  <si>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</si>
  <si>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</si>
  <si>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</si>
  <si>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</si>
  <si>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</si>
  <si>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</si>
  <si>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</si>
  <si>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</si>
  <si>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</si>
  <si>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</si>
  <si>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</si>
  <si>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</si>
  <si>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</si>
  <si>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</si>
  <si>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</si>
  <si>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</si>
  <si>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</si>
  <si>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</si>
  <si>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</si>
  <si>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</si>
  <si>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</si>
  <si>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</si>
  <si>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</si>
  <si>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</si>
  <si>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</si>
  <si>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</si>
  <si>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</si>
  <si>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</si>
  <si>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</si>
  <si>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</si>
  <si>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</si>
  <si>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</si>
  <si>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</si>
  <si>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</si>
  <si>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</si>
  <si>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</si>
  <si>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</si>
  <si>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</si>
  <si>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</si>
  <si>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</si>
  <si>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</si>
  <si>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</si>
  <si>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</si>
  <si>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</si>
  <si>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</si>
  <si>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</si>
  <si>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</si>
  <si>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</si>
  <si>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</si>
  <si>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</si>
  <si>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</si>
  <si>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</si>
  <si>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</si>
  <si>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</si>
  <si>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</si>
  <si>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</si>
  <si>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</si>
  <si>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</si>
  <si>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</si>
  <si>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</si>
  <si>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</si>
  <si>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</si>
  <si>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</si>
  <si>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</si>
  <si>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</si>
  <si>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</si>
  <si>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</si>
  <si>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</si>
  <si>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</si>
  <si>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</si>
  <si>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</si>
  <si>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</si>
  <si>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</si>
  <si>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</si>
  <si>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</si>
  <si>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</si>
  <si>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</si>
  <si>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</si>
  <si>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</si>
  <si>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</si>
  <si>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</si>
  <si>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</si>
  <si>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</si>
  <si>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</si>
  <si>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</si>
  <si>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</si>
  <si>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</si>
  <si>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</si>
  <si>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</si>
  <si>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</si>
  <si>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</si>
  <si>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</si>
  <si>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</si>
  <si>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</si>
  <si>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</si>
  <si>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</si>
  <si>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</si>
  <si>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</si>
  <si>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</si>
  <si>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</si>
  <si>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</si>
  <si>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</si>
  <si>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</si>
  <si>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</si>
  <si>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</si>
  <si>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</si>
  <si>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</si>
  <si>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</si>
  <si>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</si>
  <si>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</si>
  <si>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</si>
  <si>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</si>
  <si>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</si>
  <si>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</si>
  <si>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</si>
  <si>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</si>
  <si>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</si>
  <si>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</si>
  <si>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</si>
  <si>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</si>
  <si>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</si>
  <si>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</si>
  <si>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</si>
  <si>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</si>
  <si>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</si>
  <si>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</si>
  <si>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</si>
  <si>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</si>
  <si>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</si>
  <si>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</si>
  <si>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</si>
  <si>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</si>
  <si>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</si>
  <si>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</si>
  <si>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</si>
  <si>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</si>
  <si>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</si>
  <si>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</si>
  <si>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</si>
  <si>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</si>
  <si>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</si>
  <si>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</si>
  <si>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</si>
  <si>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</si>
  <si>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</si>
  <si>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</si>
  <si>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</si>
  <si>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</si>
  <si>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</si>
  <si>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</si>
  <si>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</si>
  <si>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</si>
  <si>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</si>
  <si>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</si>
  <si>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</si>
  <si>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</si>
  <si>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</si>
  <si>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</si>
  <si>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</si>
  <si>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</si>
  <si>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</si>
  <si>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</si>
  <si>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</si>
  <si>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</si>
  <si>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</si>
  <si>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</si>
  <si>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</si>
  <si>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</si>
  <si>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</si>
  <si>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</si>
  <si>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</si>
  <si>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</si>
  <si>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</si>
  <si>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</si>
  <si>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</si>
  <si>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</si>
  <si>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</si>
  <si>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</si>
  <si>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</si>
  <si>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</si>
  <si>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</si>
  <si>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</si>
  <si>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</si>
  <si>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</si>
  <si>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</si>
  <si>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</si>
  <si>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</si>
  <si>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</si>
  <si>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</si>
  <si>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</si>
  <si>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</si>
  <si>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</si>
  <si>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</si>
  <si>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</si>
  <si>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</si>
  <si>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</si>
  <si>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</si>
  <si>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</si>
  <si>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</si>
  <si>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</si>
  <si>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</si>
  <si>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</si>
  <si>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</si>
  <si>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</si>
  <si>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</si>
  <si>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</si>
  <si>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</si>
  <si>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</si>
  <si>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</si>
  <si>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</si>
  <si>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</si>
  <si>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</si>
  <si>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</si>
  <si>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</si>
  <si>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</si>
  <si>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</si>
  <si>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</si>
  <si>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</si>
  <si>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</si>
  <si>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</si>
  <si>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</si>
  <si>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</si>
  <si>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</si>
  <si>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</si>
  <si>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</si>
  <si>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</si>
  <si>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</si>
  <si>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</si>
  <si>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</si>
  <si>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</si>
  <si>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</si>
  <si>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</si>
  <si>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</si>
  <si>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</si>
  <si>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</si>
  <si>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</si>
  <si>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</si>
  <si>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</si>
  <si>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</si>
  <si>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</si>
  <si>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</si>
  <si>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</si>
  <si>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</si>
  <si>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</si>
  <si>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</si>
  <si>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</si>
  <si>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</si>
  <si>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</si>
  <si>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</si>
  <si>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</si>
  <si>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</si>
  <si>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</si>
  <si>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</si>
  <si>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</si>
  <si>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</si>
  <si>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</si>
  <si>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</si>
  <si>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</si>
  <si>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</si>
  <si>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</si>
  <si>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</si>
  <si>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</si>
  <si>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</si>
  <si>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</si>
  <si>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</si>
  <si>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</si>
  <si>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</si>
  <si>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</si>
  <si>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</si>
  <si>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</si>
  <si>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</si>
  <si>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</si>
  <si>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</si>
  <si>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</si>
  <si>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</si>
  <si>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</si>
  <si>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</si>
  <si>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</si>
  <si>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</si>
  <si>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</si>
  <si>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</si>
  <si>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</si>
  <si>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</si>
  <si>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</si>
  <si>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</si>
  <si>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</si>
  <si>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</si>
  <si>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</si>
  <si>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</si>
  <si>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</si>
  <si>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</si>
  <si>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</si>
  <si>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</si>
  <si>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</si>
  <si>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</si>
  <si>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</si>
  <si>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</si>
  <si>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</si>
  <si>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</si>
  <si>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</si>
  <si>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</si>
  <si>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</si>
  <si>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</si>
  <si>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</si>
  <si>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</si>
  <si>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</si>
  <si>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</si>
  <si>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</si>
  <si>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</si>
  <si>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</si>
  <si>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</si>
  <si>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</si>
  <si>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</si>
  <si>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</si>
  <si>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</si>
  <si>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</si>
  <si>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</si>
  <si>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</si>
  <si>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</si>
  <si>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</si>
  <si>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</si>
  <si>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</si>
  <si>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</si>
  <si>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</si>
  <si>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</si>
  <si>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</si>
  <si>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</si>
  <si>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</si>
  <si>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</si>
  <si>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</si>
  <si>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</si>
  <si>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</si>
  <si>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</si>
  <si>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</si>
  <si>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</si>
  <si>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</si>
  <si>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</si>
  <si>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</si>
  <si>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</si>
  <si>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</si>
  <si>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</si>
  <si>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</si>
  <si>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</si>
  <si>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</si>
  <si>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</si>
  <si>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</si>
  <si>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</si>
  <si>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</si>
  <si>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</si>
  <si>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</si>
  <si>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</si>
  <si>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</si>
  <si>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</si>
  <si>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</si>
  <si>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</si>
  <si>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</si>
  <si>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</si>
  <si>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</si>
  <si>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</si>
  <si>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</si>
  <si>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</si>
  <si>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</si>
  <si>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</si>
  <si>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</si>
  <si>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</si>
  <si>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</si>
  <si>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</si>
  <si>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</si>
  <si>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</si>
  <si>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</si>
  <si>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</si>
  <si>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</si>
  <si>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</si>
  <si>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</si>
  <si>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</si>
  <si>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</si>
  <si>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</si>
  <si>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</si>
  <si>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</si>
  <si>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</si>
  <si>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</si>
  <si>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</si>
  <si>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</si>
  <si>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</si>
  <si>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</si>
  <si>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</si>
  <si>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</si>
  <si>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</si>
  <si>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</si>
  <si>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</si>
  <si>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</si>
  <si>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</si>
  <si>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</si>
  <si>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</si>
  <si>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</si>
  <si>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</si>
  <si>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</si>
  <si>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</si>
  <si>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</si>
  <si>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</si>
  <si>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</si>
  <si>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</si>
  <si>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</si>
  <si>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</si>
  <si>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</si>
  <si>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</si>
  <si>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</si>
  <si>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</si>
  <si>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</si>
  <si>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</si>
  <si>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</si>
  <si>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</si>
  <si>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</si>
  <si>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</si>
  <si>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</si>
  <si>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</si>
  <si>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</si>
  <si>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</si>
  <si>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</si>
  <si>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</si>
  <si>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</si>
  <si>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</si>
  <si>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</si>
  <si>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</si>
  <si>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</si>
  <si>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</si>
  <si>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</si>
  <si>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</si>
  <si>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</si>
  <si>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</si>
  <si>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</si>
  <si>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</si>
  <si>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</si>
  <si>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</si>
  <si>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</si>
  <si>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</si>
  <si>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</si>
  <si>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</si>
  <si>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</si>
  <si>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</si>
  <si>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</si>
  <si>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</si>
  <si>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</si>
  <si>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</si>
  <si>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</si>
  <si>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</si>
  <si>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</si>
  <si>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</si>
  <si>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</si>
  <si>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</si>
  <si>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</si>
  <si>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</si>
  <si>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</si>
  <si>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</si>
  <si>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</si>
  <si>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</si>
  <si>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</si>
  <si>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</si>
  <si>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</si>
  <si>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</si>
  <si>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</si>
  <si>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</si>
  <si>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</si>
  <si>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</si>
  <si>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</si>
  <si>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</si>
  <si>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</si>
  <si>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</si>
  <si>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</si>
  <si>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</si>
  <si>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</si>
  <si>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</si>
  <si>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</si>
  <si>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</si>
  <si>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</si>
  <si>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</si>
  <si>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</si>
  <si>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</si>
  <si>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</si>
  <si>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</si>
  <si>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</si>
  <si>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</si>
  <si>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</si>
  <si>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</si>
  <si>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</si>
  <si>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</si>
  <si>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</si>
  <si>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</si>
  <si>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</si>
  <si>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</si>
  <si>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</si>
  <si>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</si>
  <si>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</si>
  <si>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</si>
  <si>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</si>
  <si>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</si>
  <si>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</si>
  <si>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</si>
  <si>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</si>
  <si>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</si>
  <si>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</si>
  <si>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</si>
  <si>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</si>
  <si>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</si>
  <si>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</si>
  <si>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</si>
  <si>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</si>
  <si>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</si>
  <si>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</si>
  <si>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</si>
  <si>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</si>
  <si>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</si>
  <si>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</si>
  <si>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</si>
  <si>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</si>
  <si>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</si>
  <si>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</si>
  <si>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</si>
  <si>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</si>
  <si>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</si>
  <si>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</si>
  <si>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</si>
  <si>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</si>
  <si>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</si>
  <si>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</si>
  <si>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</si>
  <si>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</si>
  <si>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</si>
  <si>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</si>
  <si>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</si>
  <si>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</si>
  <si>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</si>
  <si>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</si>
  <si>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</si>
  <si>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</si>
  <si>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</si>
  <si>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</si>
  <si>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</si>
  <si>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</si>
  <si>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</si>
  <si>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</si>
  <si>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</si>
  <si>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</si>
  <si>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</si>
  <si>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</si>
  <si>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</si>
  <si>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</si>
  <si>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</si>
  <si>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</si>
  <si>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</si>
  <si>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</si>
  <si>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</si>
  <si>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</si>
  <si>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</si>
  <si>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</si>
  <si>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</si>
  <si>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</si>
  <si>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</si>
  <si>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</si>
  <si>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</si>
  <si>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</si>
  <si>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</si>
  <si>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</si>
  <si>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</si>
  <si>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</si>
  <si>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</si>
  <si>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</si>
  <si>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</si>
  <si>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</si>
  <si>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</si>
  <si>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</si>
  <si>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</si>
  <si>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</si>
  <si>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</si>
  <si>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</si>
  <si>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</si>
  <si>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</si>
  <si>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</si>
  <si>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</si>
  <si>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</si>
  <si>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</si>
  <si>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</si>
  <si>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</si>
  <si>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</si>
  <si>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</si>
  <si>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</si>
  <si>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</si>
  <si>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</si>
  <si>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</si>
  <si>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</si>
  <si>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</si>
  <si>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</si>
  <si>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</si>
  <si>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</si>
  <si>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</si>
  <si>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</si>
  <si>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</si>
  <si>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</si>
  <si>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</si>
  <si>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</si>
  <si>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</si>
  <si>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</si>
  <si>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</si>
  <si>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</si>
  <si>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</si>
  <si>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</si>
  <si>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</si>
  <si>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</si>
  <si>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</si>
  <si>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</si>
  <si>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</si>
  <si>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</si>
  <si>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</si>
  <si>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</si>
  <si>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</si>
  <si>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</si>
  <si>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</si>
  <si>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</si>
  <si>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</si>
  <si>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</si>
  <si>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</si>
  <si>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</si>
  <si>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</si>
  <si>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</si>
  <si>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</si>
  <si>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</si>
  <si>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</si>
  <si>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</si>
  <si>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</si>
  <si>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</si>
  <si>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</si>
  <si>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</si>
  <si>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</si>
  <si>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</si>
  <si>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</si>
  <si>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</si>
  <si>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</si>
  <si>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</si>
  <si>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</si>
  <si>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</si>
  <si>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</si>
  <si>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</si>
  <si>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</si>
  <si>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</si>
  <si>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</si>
  <si>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</si>
  <si>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</si>
  <si>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</si>
  <si>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</si>
  <si>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</si>
  <si>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</si>
  <si>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</si>
  <si>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</si>
  <si>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</si>
  <si>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</si>
  <si>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</si>
  <si>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</si>
  <si>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</si>
  <si>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</si>
  <si>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</si>
  <si>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</si>
  <si>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</si>
  <si>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</si>
  <si>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</si>
  <si>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</si>
  <si>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</si>
  <si>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</si>
  <si>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</si>
  <si>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</si>
  <si>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</si>
  <si>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</si>
  <si>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</si>
  <si>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</si>
  <si>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</si>
  <si>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</si>
  <si>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</si>
  <si>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</si>
  <si>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</si>
  <si>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</si>
  <si>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</si>
  <si>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</si>
  <si>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</si>
  <si>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</si>
  <si>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</si>
  <si>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</si>
  <si>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</si>
  <si>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</si>
  <si>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</si>
  <si>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</si>
  <si>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</si>
  <si>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</si>
  <si>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</si>
  <si>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</si>
  <si>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</si>
  <si>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</si>
  <si>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</si>
  <si>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</si>
  <si>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</si>
  <si>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</si>
  <si>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</si>
  <si>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</si>
  <si>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</si>
  <si>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</si>
  <si>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</si>
  <si>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</si>
  <si>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</si>
  <si>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</si>
  <si>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</si>
  <si>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</si>
  <si>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</si>
  <si>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</si>
  <si>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</si>
  <si>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</si>
  <si>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</si>
  <si>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</si>
  <si>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</si>
  <si>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</si>
  <si>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</si>
  <si>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</si>
  <si>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</si>
  <si>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</si>
  <si>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</si>
  <si>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</si>
  <si>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</si>
  <si>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</si>
  <si>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</si>
  <si>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</si>
  <si>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</si>
  <si>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</si>
  <si>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</si>
  <si>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</si>
  <si>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</si>
  <si>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</si>
  <si>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</si>
  <si>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</si>
  <si>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</si>
  <si>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</si>
  <si>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</si>
  <si>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</si>
  <si>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</si>
  <si>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</si>
  <si>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</si>
  <si>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</si>
  <si>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</si>
  <si>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</si>
  <si>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</si>
  <si>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</si>
  <si>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</si>
  <si>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</si>
  <si>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</si>
  <si>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</si>
  <si>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</si>
  <si>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</si>
  <si>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</si>
  <si>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</si>
  <si>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</si>
  <si>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</si>
  <si>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</si>
  <si>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</si>
  <si>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</si>
  <si>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</si>
  <si>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</si>
  <si>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</si>
  <si>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</si>
  <si>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</si>
  <si>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</si>
  <si>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</si>
  <si>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</si>
  <si>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</si>
  <si>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</si>
  <si>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</si>
  <si>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</si>
  <si>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</si>
  <si>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</si>
  <si>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</si>
  <si>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</si>
  <si>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</si>
  <si>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</si>
  <si>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</si>
  <si>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</si>
  <si>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</si>
  <si>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</si>
  <si>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</si>
  <si>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</si>
  <si>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</si>
  <si>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</si>
  <si>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</si>
  <si>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</si>
  <si>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</si>
  <si>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</si>
  <si>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</si>
  <si>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</si>
  <si>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</si>
  <si>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</si>
  <si>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</si>
  <si>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</si>
  <si>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</si>
  <si>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</si>
  <si>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</si>
  <si>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</si>
  <si>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</si>
  <si>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</si>
  <si>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</si>
  <si>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</si>
  <si>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</si>
  <si>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</si>
  <si>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</si>
  <si>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</si>
  <si>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</si>
  <si>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</si>
  <si>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</si>
  <si>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</si>
  <si>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</si>
  <si>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</si>
  <si>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</si>
  <si>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</si>
  <si>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</si>
  <si>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</si>
  <si>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</si>
  <si>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</si>
  <si>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</si>
  <si>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</si>
  <si>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</si>
  <si>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</si>
  <si>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</si>
  <si>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</si>
  <si>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</si>
  <si>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</si>
  <si>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</si>
  <si>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</si>
  <si>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</si>
  <si>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</si>
  <si>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</si>
  <si>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</si>
  <si>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</si>
  <si>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</si>
  <si>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</si>
  <si>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</si>
  <si>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</si>
  <si>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</si>
  <si>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</si>
  <si>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</si>
  <si>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</si>
  <si>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</si>
  <si>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</si>
  <si>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</si>
  <si>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</si>
  <si>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</si>
  <si>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</si>
  <si>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</si>
  <si>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</si>
  <si>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</si>
  <si>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</si>
  <si>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</si>
  <si>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</si>
  <si>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</si>
  <si>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</si>
  <si>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</si>
  <si>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</si>
  <si>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</si>
  <si>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</si>
  <si>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</si>
  <si>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</si>
  <si>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</si>
  <si>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</si>
  <si>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</si>
  <si>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</si>
  <si>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</si>
  <si>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</si>
  <si>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</si>
  <si>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</si>
  <si>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</si>
  <si>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</si>
  <si>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</si>
  <si>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</si>
  <si>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</si>
  <si>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</si>
  <si>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</si>
  <si>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</si>
  <si>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</si>
  <si>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</si>
  <si>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</si>
  <si>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</si>
  <si>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</si>
  <si>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</si>
  <si>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</si>
  <si>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</si>
  <si>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</si>
  <si>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</si>
  <si>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</si>
  <si>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</si>
  <si>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</si>
  <si>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</si>
  <si>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</si>
  <si>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</si>
  <si>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</si>
  <si>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</si>
  <si>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</si>
  <si>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</si>
  <si>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</si>
  <si>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</si>
  <si>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</si>
  <si>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</si>
  <si>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</si>
  <si>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</si>
  <si>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</si>
  <si>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</si>
  <si>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</si>
  <si>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</si>
  <si>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</si>
  <si>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</si>
  <si>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</si>
  <si>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</si>
  <si>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</si>
  <si>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</si>
  <si>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</si>
  <si>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</si>
  <si>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</si>
  <si>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</si>
  <si>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</si>
  <si>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</si>
  <si>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</si>
  <si>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</si>
  <si>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</si>
  <si>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</si>
  <si>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</si>
  <si>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</si>
  <si>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</si>
  <si>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</si>
  <si>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</si>
  <si>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</si>
  <si>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</si>
  <si>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</si>
  <si>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</si>
  <si>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</si>
  <si>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</si>
  <si>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</si>
  <si>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</si>
  <si>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</si>
  <si>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</si>
  <si>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</si>
  <si>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</si>
  <si>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</si>
  <si>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</si>
  <si>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</si>
  <si>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</si>
  <si>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</si>
  <si>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</si>
  <si>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</si>
  <si>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</si>
  <si>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</si>
  <si>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</si>
  <si>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</si>
  <si>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</si>
  <si>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</si>
  <si>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</si>
  <si>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</si>
  <si>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</si>
  <si>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</si>
  <si>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</si>
  <si>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</si>
  <si>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</si>
  <si>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</si>
  <si>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</si>
  <si>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</si>
  <si>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</si>
  <si>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</si>
  <si>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</si>
  <si>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</si>
  <si>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</si>
  <si>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</si>
  <si>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</si>
  <si>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</si>
  <si>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</si>
  <si>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</si>
  <si>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</si>
  <si>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</si>
  <si>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</si>
  <si>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</si>
  <si>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</si>
  <si>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</si>
  <si>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</si>
  <si>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</si>
  <si>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</si>
  <si>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</si>
  <si>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</si>
  <si>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</si>
  <si>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</si>
  <si>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</si>
  <si>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</si>
  <si>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</si>
  <si>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</si>
  <si>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</si>
  <si>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</si>
  <si>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</si>
  <si>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</si>
  <si>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</si>
  <si>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</si>
  <si>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</si>
  <si>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</si>
  <si>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</si>
  <si>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</si>
  <si>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</si>
  <si>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</si>
  <si>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</si>
  <si>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</si>
  <si>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</si>
  <si>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</si>
  <si>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</si>
  <si>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</si>
  <si>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</si>
  <si>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</si>
  <si>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</si>
  <si>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</si>
  <si>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</si>
  <si>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</si>
  <si>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</si>
  <si>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</si>
  <si>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</si>
  <si>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</si>
  <si>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</si>
  <si>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</si>
  <si>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</si>
  <si>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</si>
  <si>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</si>
  <si>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</si>
  <si>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</si>
  <si>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</si>
  <si>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</si>
  <si>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</si>
  <si>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</si>
  <si>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</si>
  <si>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</si>
  <si>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</si>
  <si>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</si>
  <si>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</si>
  <si>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</si>
  <si>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</si>
  <si>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</si>
  <si>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</si>
  <si>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</si>
  <si>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</si>
  <si>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</si>
  <si>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</si>
  <si>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</si>
  <si>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</si>
  <si>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</si>
  <si>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</si>
  <si>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</si>
  <si>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</si>
  <si>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</si>
  <si>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</si>
  <si>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</si>
  <si>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</si>
  <si>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</si>
  <si>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</si>
  <si>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</si>
  <si>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</si>
  <si>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</si>
  <si>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</si>
  <si>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</si>
  <si>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</si>
  <si>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</si>
  <si>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</si>
  <si>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</si>
  <si>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</si>
  <si>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</si>
  <si>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</si>
  <si>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</si>
  <si>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</si>
  <si>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</si>
  <si>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</si>
  <si>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</si>
  <si>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</si>
  <si>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</si>
  <si>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</si>
  <si>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</si>
  <si>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</si>
  <si>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</si>
  <si>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</si>
  <si>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</si>
  <si>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</si>
  <si>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</si>
  <si>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</si>
  <si>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</si>
  <si>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</si>
  <si>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</si>
  <si>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</si>
  <si>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</si>
  <si>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</si>
  <si>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</si>
  <si>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</si>
  <si>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</si>
  <si>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</si>
  <si>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</si>
  <si>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</si>
  <si>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</si>
  <si>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</si>
  <si>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</si>
  <si>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</si>
  <si>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</si>
  <si>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</si>
  <si>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</si>
  <si>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</si>
  <si>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</si>
  <si>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</si>
  <si>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</si>
  <si>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</si>
  <si>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</si>
  <si>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</si>
  <si>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</si>
  <si>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</si>
  <si>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</si>
  <si>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</si>
  <si>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</si>
  <si>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</si>
  <si>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</si>
  <si>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</si>
  <si>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</si>
  <si>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</si>
  <si>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</si>
  <si>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</si>
  <si>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</si>
  <si>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</si>
  <si>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</si>
  <si>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</si>
  <si>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</si>
  <si>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</si>
  <si>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</si>
  <si>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</si>
  <si>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</si>
  <si>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</si>
  <si>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</si>
  <si>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</si>
  <si>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</si>
  <si>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</si>
  <si>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</si>
  <si>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</si>
  <si>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</si>
  <si>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</si>
  <si>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</si>
  <si>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</si>
  <si>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</si>
  <si>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</si>
  <si>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</si>
  <si>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</si>
  <si>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</si>
  <si>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</si>
  <si>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</si>
  <si>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</si>
  <si>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</si>
  <si>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</si>
  <si>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</si>
  <si>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</si>
  <si>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</si>
  <si>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</si>
  <si>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</si>
  <si>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</si>
  <si>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</si>
  <si>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</si>
  <si>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</si>
  <si>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</si>
  <si>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</si>
  <si>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</si>
  <si>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</si>
  <si>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</si>
  <si>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</si>
  <si>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</si>
  <si>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</si>
  <si>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</si>
  <si>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</si>
  <si>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</si>
  <si>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</si>
  <si>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</si>
  <si>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</si>
  <si>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</si>
  <si>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</si>
  <si>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</si>
  <si>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</si>
  <si>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</si>
  <si>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</si>
  <si>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</si>
  <si>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</si>
  <si>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</si>
  <si>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</si>
  <si>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</si>
  <si>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</si>
  <si>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</si>
  <si>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</si>
  <si>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</si>
  <si>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</si>
  <si>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</si>
  <si>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</si>
  <si>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</si>
  <si>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</si>
  <si>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</si>
  <si>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</si>
  <si>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</si>
  <si>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</si>
  <si>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</si>
  <si>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</si>
  <si>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</si>
  <si>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</si>
  <si>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</si>
  <si>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</si>
  <si>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</si>
  <si>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</si>
  <si>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</si>
  <si>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</si>
  <si>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</si>
  <si>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</si>
  <si>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</si>
  <si>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</si>
  <si>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</si>
  <si>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</si>
  <si>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</si>
  <si>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</si>
  <si>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</si>
  <si>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</si>
  <si>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</si>
  <si>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</si>
  <si>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</si>
  <si>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</si>
  <si>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</si>
  <si>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</si>
  <si>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</si>
  <si>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</si>
  <si>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</si>
  <si>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</si>
  <si>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</si>
  <si>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</si>
  <si>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</si>
  <si>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</si>
  <si>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</si>
  <si>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</si>
  <si>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</si>
  <si>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</si>
  <si>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</si>
  <si>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</si>
  <si>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</si>
  <si>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</si>
  <si>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</si>
  <si>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</si>
  <si>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</si>
  <si>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</si>
  <si>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</si>
  <si>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</si>
  <si>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</si>
  <si>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</si>
  <si>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</si>
  <si>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</si>
  <si>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</si>
  <si>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</si>
  <si>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</si>
  <si>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</si>
  <si>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</si>
  <si>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</si>
  <si>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</si>
  <si>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</si>
  <si>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</si>
  <si>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</si>
  <si>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</si>
  <si>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</si>
  <si>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</si>
  <si>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</si>
  <si>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</si>
  <si>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</si>
  <si>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</si>
  <si>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</si>
  <si>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</si>
  <si>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</si>
  <si>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</si>
  <si>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</si>
  <si>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</si>
  <si>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</si>
  <si>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</si>
  <si>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</si>
  <si>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</si>
  <si>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</si>
  <si>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</si>
  <si>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</si>
  <si>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</si>
  <si>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</si>
  <si>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</si>
  <si>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</si>
  <si>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</si>
  <si>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</si>
  <si>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</si>
  <si>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</si>
  <si>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</si>
  <si>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</si>
  <si>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</si>
  <si>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</si>
  <si>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</si>
  <si>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</si>
  <si>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</si>
  <si>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</si>
  <si>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</si>
  <si>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</si>
  <si>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</si>
  <si>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</si>
  <si>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</si>
  <si>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</si>
  <si>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</si>
  <si>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</si>
  <si>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</si>
  <si>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</si>
  <si>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</si>
  <si>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</si>
  <si>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</si>
  <si>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</si>
  <si>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</si>
  <si>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</si>
  <si>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</si>
  <si>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</si>
  <si>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</si>
  <si>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</si>
  <si>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</si>
  <si>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</si>
  <si>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</si>
  <si>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</si>
  <si>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</si>
  <si>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</si>
  <si>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</si>
  <si>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</si>
  <si>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</si>
  <si>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</si>
  <si>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</si>
  <si>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</si>
  <si>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</si>
  <si>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</si>
  <si>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</si>
  <si>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</si>
  <si>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</si>
  <si>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</si>
  <si>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</si>
  <si>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</si>
  <si>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</si>
  <si>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</si>
  <si>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</si>
  <si>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</si>
  <si>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</si>
  <si>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</si>
  <si>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</si>
  <si>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</si>
  <si>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</si>
  <si>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</si>
  <si>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</si>
  <si>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</si>
  <si>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</si>
  <si>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</si>
  <si>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</si>
  <si>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</si>
  <si>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</si>
  <si>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</si>
  <si>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</si>
  <si>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</si>
  <si>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</si>
  <si>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</si>
  <si>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</si>
  <si>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</si>
  <si>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</si>
  <si>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</si>
  <si>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</si>
  <si>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</si>
  <si>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</si>
  <si>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</si>
  <si>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</si>
  <si>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</si>
  <si>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</si>
  <si>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</si>
  <si>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</si>
  <si>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</si>
  <si>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</si>
  <si>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</si>
  <si>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</si>
  <si>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</si>
  <si>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</si>
  <si>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</si>
  <si>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</si>
  <si>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</si>
  <si>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</si>
  <si>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</si>
  <si>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</si>
  <si>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</si>
  <si>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</si>
  <si>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</si>
  <si>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</si>
  <si>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</si>
  <si>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</si>
  <si>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</si>
  <si>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</si>
  <si>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</si>
  <si>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</si>
  <si>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</si>
  <si>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</si>
  <si>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</si>
  <si>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</si>
  <si>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</si>
  <si>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</si>
  <si>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</si>
  <si>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</si>
  <si>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</si>
  <si>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</si>
  <si>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</si>
  <si>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</si>
  <si>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</si>
  <si>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</si>
  <si>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</si>
  <si>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</si>
  <si>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</si>
  <si>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</si>
  <si>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</si>
  <si>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</si>
  <si>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</si>
  <si>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</si>
  <si>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</si>
  <si>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</si>
  <si>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</si>
  <si>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</si>
  <si>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</si>
  <si>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</si>
  <si>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</si>
  <si>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</si>
  <si>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</si>
  <si>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</si>
  <si>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</si>
  <si>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</si>
  <si>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</si>
  <si>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</si>
  <si>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</si>
  <si>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</si>
  <si>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</si>
  <si>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</si>
  <si>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</si>
  <si>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</si>
  <si>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</si>
  <si>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</si>
  <si>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</si>
  <si>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</si>
  <si>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</si>
  <si>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</si>
  <si>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</si>
  <si>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</si>
  <si>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</si>
  <si>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</si>
  <si>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</si>
  <si>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</si>
  <si>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</si>
  <si>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</si>
  <si>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</si>
  <si>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</si>
  <si>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</si>
  <si>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</si>
  <si>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</si>
  <si>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</si>
  <si>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</si>
  <si>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</si>
  <si>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</si>
  <si>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</si>
  <si>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</si>
  <si>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</si>
  <si>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</si>
  <si>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</si>
  <si>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</si>
  <si>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</si>
  <si>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</si>
  <si>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</si>
  <si>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</si>
  <si>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</si>
  <si>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</si>
  <si>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</si>
  <si>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</si>
  <si>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</si>
  <si>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</si>
  <si>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</si>
  <si>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</si>
  <si>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</si>
  <si>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</si>
  <si>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</si>
  <si>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</si>
  <si>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</si>
  <si>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</si>
  <si>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</si>
  <si>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</si>
  <si>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</si>
  <si>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</si>
  <si>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</si>
  <si>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</si>
  <si>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</si>
  <si>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</si>
  <si>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</si>
  <si>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</si>
  <si>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</si>
  <si>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</si>
  <si>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</si>
  <si>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</si>
  <si>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</si>
  <si>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</si>
  <si>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</si>
  <si>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</si>
  <si>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</si>
  <si>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</si>
  <si>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</si>
  <si>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</si>
  <si>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</si>
  <si>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</si>
  <si>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</si>
  <si>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</si>
  <si>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</si>
  <si>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</si>
  <si>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</si>
  <si>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</si>
  <si>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</si>
  <si>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</si>
  <si>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</si>
  <si>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</si>
  <si>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</si>
  <si>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</si>
  <si>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</si>
  <si>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</si>
  <si>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</si>
  <si>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</si>
  <si>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</si>
  <si>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</si>
  <si>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</si>
  <si>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</si>
  <si>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</si>
  <si>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</si>
  <si>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</si>
  <si>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</si>
  <si>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</si>
  <si>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</si>
  <si>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</si>
  <si>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</si>
  <si>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</si>
  <si>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</si>
  <si>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</si>
  <si>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</si>
  <si>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</si>
  <si>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</si>
  <si>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</si>
  <si>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</si>
  <si>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</si>
  <si>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</si>
  <si>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</si>
  <si>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</si>
  <si>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</si>
  <si>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</si>
  <si>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</si>
  <si>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</si>
  <si>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</si>
  <si>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</si>
  <si>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</si>
  <si>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</si>
  <si>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</si>
  <si>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</si>
  <si>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</si>
  <si>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</si>
  <si>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</si>
  <si>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</si>
  <si>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</si>
  <si>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</si>
  <si>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</si>
  <si>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</si>
  <si>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</si>
  <si>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</si>
  <si>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</si>
  <si>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</si>
  <si>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</si>
  <si>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</si>
  <si>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</si>
  <si>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</si>
  <si>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</si>
  <si>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</si>
  <si>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</si>
  <si>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</si>
  <si>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</si>
  <si>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</si>
  <si>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</si>
  <si>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</si>
  <si>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</si>
  <si>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</si>
  <si>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</si>
  <si>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</si>
  <si>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</si>
  <si>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</si>
  <si>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</si>
  <si>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</si>
  <si>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</si>
  <si>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</si>
  <si>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</si>
  <si>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</si>
  <si>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</si>
  <si>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</si>
  <si>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</si>
  <si>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</si>
  <si>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</si>
  <si>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</si>
  <si>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</si>
  <si>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</si>
  <si>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</si>
  <si>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</si>
  <si>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</si>
  <si>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</si>
  <si>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</si>
  <si>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</si>
  <si>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</si>
  <si>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</si>
  <si>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</si>
  <si>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</si>
  <si>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</si>
  <si>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</si>
  <si>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</si>
  <si>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</si>
  <si>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</si>
  <si>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</si>
  <si>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</si>
  <si>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</si>
  <si>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</si>
  <si>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</si>
  <si>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</si>
  <si>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</si>
  <si>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</si>
  <si>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</si>
  <si>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</si>
  <si>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</si>
  <si>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</si>
  <si>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</si>
  <si>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</si>
  <si>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</si>
  <si>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</si>
  <si>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</si>
  <si>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</si>
  <si>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</si>
  <si>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</si>
  <si>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</si>
  <si>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</si>
  <si>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</si>
  <si>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</si>
  <si>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</si>
  <si>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</si>
  <si>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</si>
  <si>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</si>
  <si>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</si>
  <si>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</si>
  <si>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</si>
  <si>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</si>
  <si>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</si>
  <si>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</si>
  <si>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</si>
  <si>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</si>
  <si>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</si>
  <si>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</si>
  <si>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</si>
  <si>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</si>
  <si>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</si>
  <si>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</si>
  <si>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</si>
  <si>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</si>
  <si>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</si>
  <si>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</si>
  <si>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</si>
  <si>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</si>
  <si>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</si>
  <si>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</si>
  <si>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</si>
  <si>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</si>
  <si>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</si>
  <si>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</si>
  <si>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</si>
  <si>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</si>
  <si>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</si>
  <si>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</si>
  <si>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</si>
  <si>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</si>
  <si>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</si>
  <si>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</si>
  <si>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</si>
  <si>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</si>
  <si>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</si>
  <si>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</si>
  <si>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</si>
  <si>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</si>
  <si>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</si>
  <si>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</si>
  <si>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</si>
  <si>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</si>
  <si>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</si>
  <si>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</si>
  <si>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</si>
  <si>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</si>
  <si>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</si>
  <si>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</si>
  <si>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</si>
  <si>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</si>
  <si>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</si>
  <si>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</si>
  <si>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</si>
  <si>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</si>
  <si>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</si>
  <si>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</si>
  <si>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</si>
  <si>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</si>
  <si>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</si>
  <si>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</si>
  <si>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</si>
  <si>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</si>
  <si>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</si>
  <si>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</si>
  <si>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</si>
  <si>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</si>
  <si>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</si>
  <si>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</si>
  <si>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</si>
  <si>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</si>
  <si>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</si>
  <si>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</si>
  <si>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</si>
  <si>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</si>
  <si>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</si>
  <si>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</si>
  <si>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</si>
  <si>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</si>
  <si>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</si>
  <si>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</si>
  <si>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</si>
  <si>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</si>
  <si>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</si>
  <si>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</si>
  <si>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</si>
  <si>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</si>
  <si>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</si>
  <si>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</si>
  <si>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</si>
  <si>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</si>
  <si>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</si>
  <si>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</si>
  <si>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</si>
  <si>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</si>
  <si>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</si>
  <si>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</si>
  <si>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</si>
  <si>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</si>
  <si>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</si>
  <si>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</si>
  <si>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</si>
  <si>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</si>
  <si>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</si>
  <si>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</si>
  <si>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</si>
  <si>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</si>
  <si>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</si>
  <si>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</si>
  <si>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</si>
  <si>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</si>
  <si>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</si>
  <si>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</si>
  <si>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</si>
  <si>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</si>
  <si>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</si>
  <si>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</si>
  <si>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</si>
  <si>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</si>
  <si>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</si>
  <si>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</si>
  <si>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</si>
  <si>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</si>
  <si>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</si>
  <si>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</si>
  <si>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</si>
  <si>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</si>
  <si>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</si>
  <si>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</si>
  <si>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</si>
  <si>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</si>
  <si>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</si>
  <si>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</si>
  <si>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</si>
  <si>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</si>
  <si>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</si>
  <si>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</si>
  <si>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</si>
  <si>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</si>
  <si>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</si>
  <si>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</si>
  <si>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</si>
  <si>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</si>
  <si>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</si>
  <si>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</si>
  <si>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</si>
  <si>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</si>
  <si>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</si>
  <si>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</si>
  <si>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</si>
  <si>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</si>
  <si>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</si>
  <si>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</si>
  <si>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</si>
  <si>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</si>
  <si>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</si>
  <si>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</si>
  <si>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</si>
  <si>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</si>
  <si>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</si>
  <si>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</si>
  <si>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</si>
  <si>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</si>
  <si>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</si>
  <si>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</si>
  <si>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</si>
  <si>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</si>
  <si>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</si>
  <si>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</si>
  <si>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</si>
  <si>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</si>
  <si>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</si>
  <si>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</si>
  <si>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</si>
  <si>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</si>
  <si>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</si>
  <si>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</si>
  <si>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</si>
  <si>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</si>
  <si>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</si>
  <si>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</si>
  <si>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</si>
  <si>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</si>
  <si>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</si>
  <si>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</si>
  <si>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</si>
  <si>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</si>
  <si>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</si>
  <si>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</si>
  <si>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</si>
  <si>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</si>
  <si>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</si>
  <si>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</si>
  <si>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</si>
  <si>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</si>
  <si>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</si>
  <si>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</si>
  <si>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</si>
  <si>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</si>
  <si>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</si>
  <si>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</si>
  <si>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</si>
  <si>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</si>
  <si>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</si>
  <si>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</si>
  <si>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</si>
  <si>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</si>
  <si>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</si>
  <si>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</si>
  <si>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</si>
  <si>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</si>
  <si>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</si>
  <si>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</si>
  <si>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</si>
  <si>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</si>
  <si>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</si>
  <si>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</si>
  <si>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</si>
  <si>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</si>
  <si>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</si>
  <si>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</si>
  <si>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</si>
  <si>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</si>
  <si>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</si>
  <si>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</si>
  <si>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</si>
  <si>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</si>
  <si>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</si>
  <si>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</si>
  <si>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</si>
  <si>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</si>
  <si>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</si>
  <si>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</si>
  <si>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</si>
  <si>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</si>
  <si>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</si>
  <si>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</si>
  <si>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</si>
  <si>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</si>
  <si>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</si>
  <si>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</si>
  <si>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</si>
  <si>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</si>
  <si>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</si>
  <si>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</si>
  <si>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</si>
  <si>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</si>
  <si>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</si>
  <si>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</si>
  <si>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</si>
  <si>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</si>
  <si>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</si>
  <si>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</si>
  <si>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</si>
  <si>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</si>
  <si>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</si>
  <si>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</si>
  <si>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</si>
  <si>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</si>
  <si>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</si>
  <si>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</si>
  <si>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</si>
  <si>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</si>
  <si>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</si>
  <si>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</si>
  <si>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</si>
  <si>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</si>
  <si>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</si>
  <si>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</si>
  <si>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</si>
  <si>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</si>
  <si>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</si>
  <si>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</si>
  <si>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</si>
  <si>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</si>
  <si>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</si>
  <si>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</si>
  <si>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</si>
  <si>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</si>
  <si>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</si>
  <si>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</si>
  <si>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</si>
  <si>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</si>
  <si>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</si>
  <si>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</si>
  <si>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</si>
  <si>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</si>
  <si>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</si>
  <si>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</si>
  <si>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</si>
  <si>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</si>
  <si>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</si>
  <si>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</si>
  <si>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</si>
  <si>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</si>
  <si>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</si>
  <si>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</si>
  <si>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</si>
  <si>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</si>
  <si>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</si>
  <si>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</si>
  <si>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</si>
  <si>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</si>
  <si>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</si>
  <si>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</si>
  <si>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</si>
  <si>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</si>
  <si>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</si>
  <si>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</si>
  <si>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</si>
  <si>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</si>
  <si>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</si>
  <si>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</si>
  <si>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</si>
  <si>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</si>
  <si>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</si>
  <si>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</si>
  <si>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</si>
  <si>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</si>
  <si>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</si>
  <si>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</si>
  <si>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</si>
  <si>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</si>
  <si>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</si>
  <si>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</si>
  <si>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</si>
  <si>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</si>
  <si>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</si>
  <si>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</si>
  <si>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</si>
  <si>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</si>
  <si>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</si>
  <si>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</si>
  <si>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</si>
  <si>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</si>
  <si>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</si>
  <si>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</si>
  <si>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</si>
  <si>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</si>
  <si>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</si>
  <si>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</si>
  <si>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</si>
  <si>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</si>
  <si>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</si>
  <si>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</si>
  <si>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</si>
  <si>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</si>
  <si>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</si>
  <si>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</si>
  <si>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</si>
  <si>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</si>
  <si>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</si>
  <si>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</si>
  <si>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</si>
  <si>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</si>
  <si>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</si>
  <si>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</si>
  <si>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</si>
  <si>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</si>
  <si>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</si>
  <si>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</si>
  <si>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</si>
  <si>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</si>
  <si>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</si>
  <si>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</si>
  <si>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</si>
  <si>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</si>
  <si>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</si>
  <si>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</si>
  <si>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</si>
  <si>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</si>
  <si>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</si>
  <si>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</si>
  <si>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</si>
  <si>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</si>
  <si>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</si>
  <si>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</si>
  <si>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</si>
  <si>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</si>
  <si>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</si>
  <si>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</si>
  <si>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</si>
  <si>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</si>
  <si>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</si>
  <si>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</si>
  <si>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</si>
  <si>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</si>
  <si>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</si>
  <si>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</si>
  <si>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</si>
  <si>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</si>
  <si>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</si>
  <si>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</si>
  <si>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</si>
  <si>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</si>
  <si>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</si>
  <si>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</si>
  <si>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</si>
  <si>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</si>
  <si>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</si>
  <si>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</si>
  <si>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</si>
  <si>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</si>
  <si>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</si>
  <si>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</si>
  <si>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</si>
  <si>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</si>
  <si>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</si>
  <si>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</si>
  <si>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</si>
  <si>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</si>
  <si>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</si>
  <si>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</si>
  <si>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</si>
  <si>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</si>
  <si>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</si>
  <si>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</si>
  <si>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</si>
  <si>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</si>
  <si>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</si>
  <si>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</si>
  <si>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</si>
  <si>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</si>
  <si>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</si>
  <si>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</si>
  <si>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</si>
  <si>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</si>
  <si>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</si>
  <si>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</si>
  <si>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</si>
  <si>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</si>
  <si>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</si>
  <si>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</si>
  <si>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</si>
  <si>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</si>
  <si>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</si>
  <si>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</si>
  <si>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</si>
  <si>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</si>
  <si>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</si>
  <si>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</si>
  <si>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</si>
  <si>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</si>
  <si>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</si>
  <si>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</si>
  <si>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</si>
  <si>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</si>
  <si>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</si>
  <si>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</si>
  <si>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</si>
  <si>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</si>
  <si>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</si>
  <si>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</si>
  <si>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</si>
  <si>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</si>
  <si>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</si>
  <si>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</si>
  <si>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</si>
  <si>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</si>
  <si>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</si>
  <si>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</si>
  <si>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</si>
  <si>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</si>
  <si>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</si>
  <si>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</si>
  <si>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</si>
  <si>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</si>
  <si>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</si>
  <si>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</si>
  <si>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</si>
  <si>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</si>
  <si>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</si>
  <si>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</si>
  <si>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</si>
  <si>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</si>
  <si>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</si>
  <si>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</si>
  <si>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</si>
  <si>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</si>
  <si>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</si>
  <si>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</si>
  <si>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</si>
  <si>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</si>
  <si>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</si>
  <si>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</si>
  <si>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</si>
  <si>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</si>
  <si>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</si>
  <si>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</si>
  <si>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</si>
  <si>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</si>
  <si>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</si>
  <si>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</si>
  <si>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</si>
  <si>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</si>
  <si>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</si>
  <si>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</si>
  <si>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</si>
  <si>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</si>
  <si>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</si>
  <si>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</si>
  <si>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</si>
  <si>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</si>
  <si>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</si>
  <si>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</si>
  <si>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</si>
  <si>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</si>
  <si>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</si>
  <si>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</si>
  <si>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</si>
  <si>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</si>
  <si>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</si>
  <si>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</si>
  <si>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</si>
  <si>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</si>
  <si>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</si>
  <si>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</si>
  <si>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</si>
  <si>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</si>
  <si>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</si>
  <si>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</si>
  <si>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</si>
  <si>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</si>
  <si>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</si>
  <si>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</si>
  <si>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</si>
  <si>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</si>
  <si>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</si>
  <si>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</si>
  <si>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</si>
  <si>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</si>
  <si>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</si>
  <si>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</si>
  <si>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</si>
  <si>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</si>
  <si>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</si>
  <si>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</si>
  <si>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</si>
  <si>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</si>
  <si>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</si>
  <si>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</si>
  <si>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</si>
  <si>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</si>
  <si>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</si>
  <si>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</si>
  <si>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</si>
  <si>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</si>
  <si>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</si>
  <si>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</si>
  <si>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</si>
  <si>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</si>
  <si>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</si>
  <si>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</si>
  <si>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</si>
  <si>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</si>
  <si>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</si>
  <si>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</si>
  <si>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</si>
  <si>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</si>
  <si>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</si>
  <si>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</si>
  <si>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</si>
  <si>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</si>
  <si>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</si>
  <si>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</si>
  <si>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</si>
  <si>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</si>
  <si>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</si>
  <si>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</si>
  <si>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</si>
  <si>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</si>
  <si>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</si>
  <si>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</si>
  <si>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</si>
  <si>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</si>
  <si>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</si>
  <si>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</si>
  <si>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</si>
  <si>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</si>
  <si>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</si>
  <si>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</si>
  <si>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</si>
  <si>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</si>
  <si>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</si>
  <si>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</si>
  <si>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</si>
  <si>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</si>
  <si>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</si>
  <si>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</si>
  <si>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</si>
  <si>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</si>
  <si>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</si>
  <si>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</si>
  <si>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</si>
  <si>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</si>
  <si>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</si>
  <si>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</si>
  <si>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</si>
  <si>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</si>
  <si>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</si>
  <si>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</si>
  <si>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</si>
  <si>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</si>
  <si>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</si>
  <si>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</si>
  <si>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</si>
  <si>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</si>
  <si>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</si>
  <si>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</si>
  <si>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</si>
  <si>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</si>
  <si>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</si>
  <si>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</si>
  <si>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</si>
  <si>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</si>
  <si>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</si>
  <si>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</si>
  <si>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</si>
  <si>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</si>
  <si>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</si>
  <si>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</si>
  <si>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</si>
  <si>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</si>
  <si>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</si>
  <si>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</si>
  <si>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</si>
  <si>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</si>
  <si>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</si>
  <si>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</si>
  <si>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</si>
  <si>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</si>
  <si>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</si>
  <si>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</si>
  <si>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</si>
  <si>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</si>
  <si>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</si>
  <si>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</si>
  <si>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</si>
  <si>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</si>
  <si>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</si>
  <si>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</si>
  <si>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</si>
  <si>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</si>
  <si>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</si>
  <si>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</si>
  <si>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</si>
  <si>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</si>
  <si>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</si>
  <si>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</si>
  <si>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</si>
  <si>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</si>
  <si>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</si>
  <si>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</si>
  <si>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</si>
  <si>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</si>
  <si>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</si>
  <si>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</si>
  <si>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</si>
  <si>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</si>
  <si>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</si>
  <si>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</si>
  <si>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</si>
  <si>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</si>
  <si>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</si>
  <si>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</si>
  <si>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</si>
  <si>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</si>
  <si>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</si>
  <si>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</si>
  <si>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</si>
  <si>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</si>
  <si>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</si>
  <si>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</si>
  <si>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</si>
  <si>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</si>
  <si>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</si>
  <si>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</si>
  <si>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</si>
  <si>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</si>
  <si>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</si>
  <si>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</si>
  <si>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</si>
  <si>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</si>
  <si>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</si>
  <si>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</si>
  <si>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</si>
  <si>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</si>
  <si>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</si>
  <si>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</si>
  <si>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</si>
  <si>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</si>
  <si>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</si>
  <si>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</si>
  <si>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</si>
  <si>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</si>
  <si>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</si>
  <si>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</si>
  <si>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</si>
  <si>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</si>
  <si>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</si>
  <si>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</si>
  <si>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</si>
  <si>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</si>
  <si>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</si>
  <si>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</si>
  <si>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</si>
  <si>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</si>
  <si>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</si>
  <si>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</si>
  <si>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</si>
  <si>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</si>
  <si>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</si>
  <si>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</si>
  <si>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</si>
  <si>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</si>
  <si>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</si>
  <si>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</si>
  <si>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</si>
  <si>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</si>
  <si>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</si>
  <si>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</si>
  <si>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</si>
  <si>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</si>
  <si>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</si>
  <si>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</si>
  <si>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</si>
  <si>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</si>
  <si>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</si>
  <si>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</si>
  <si>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</si>
  <si>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</si>
  <si>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</si>
  <si>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</si>
  <si>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</si>
  <si>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</si>
  <si>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</si>
  <si>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</si>
  <si>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</si>
  <si>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</si>
  <si>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</si>
  <si>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</si>
  <si>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</si>
  <si>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</si>
  <si>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</si>
  <si>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</si>
  <si>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</si>
  <si>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</si>
  <si>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</si>
  <si>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</si>
  <si>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</si>
  <si>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</si>
  <si>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</si>
  <si>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</si>
  <si>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</si>
  <si>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</si>
  <si>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</si>
  <si>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</si>
  <si>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</si>
  <si>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</si>
  <si>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</si>
  <si>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</si>
  <si>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</si>
  <si>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</si>
  <si>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</si>
  <si>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</si>
  <si>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</si>
  <si>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</si>
  <si>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</si>
  <si>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</si>
  <si>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</si>
  <si>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</si>
  <si>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</si>
  <si>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</si>
  <si>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</si>
  <si>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</si>
  <si>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</si>
  <si>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</si>
  <si>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</si>
  <si>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</si>
  <si>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</si>
  <si>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</si>
  <si>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</si>
  <si>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</si>
  <si>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</si>
  <si>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</si>
  <si>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</si>
  <si>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</si>
  <si>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</si>
  <si>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</si>
  <si>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</si>
  <si>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</si>
  <si>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</si>
  <si>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</si>
  <si>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</si>
  <si>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</si>
  <si>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</si>
  <si>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</si>
  <si>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</si>
  <si>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</si>
  <si>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</si>
  <si>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</si>
  <si>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</si>
  <si>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</si>
  <si>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</si>
  <si>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</si>
  <si>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</si>
  <si>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</si>
  <si>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</si>
  <si>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</si>
  <si>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</si>
  <si>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</si>
  <si>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</si>
  <si>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</si>
  <si>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</si>
  <si>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</si>
  <si>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</si>
  <si>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</si>
  <si>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</si>
  <si>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</si>
  <si>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</si>
  <si>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</si>
  <si>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</si>
  <si>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</si>
  <si>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</si>
  <si>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</si>
  <si>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</si>
  <si>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</si>
  <si>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</si>
  <si>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</si>
  <si>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</si>
  <si>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</si>
  <si>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</si>
  <si>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</si>
  <si>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</si>
  <si>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</si>
  <si>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</si>
  <si>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</si>
  <si>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</si>
  <si>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</si>
  <si>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</si>
  <si>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</si>
  <si>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</si>
  <si>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</si>
  <si>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</si>
  <si>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</si>
  <si>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</si>
  <si>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</si>
  <si>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</si>
  <si>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</si>
  <si>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</si>
  <si>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</si>
  <si>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</si>
  <si>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</si>
  <si>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</si>
  <si>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</si>
  <si>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</si>
  <si>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</si>
  <si>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</si>
  <si>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</si>
  <si>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</si>
  <si>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</si>
  <si>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</si>
  <si>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</si>
  <si>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</si>
  <si>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</si>
  <si>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</si>
  <si>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</si>
  <si>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</si>
  <si>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</si>
  <si>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</si>
  <si>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</si>
  <si>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</si>
  <si>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</si>
  <si>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</si>
  <si>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</si>
  <si>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</si>
  <si>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</si>
  <si>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</si>
  <si>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</si>
  <si>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</si>
  <si>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</si>
  <si>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</si>
  <si>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</si>
  <si>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</si>
  <si>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</si>
  <si>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</si>
  <si>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</si>
  <si>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</si>
  <si>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</si>
  <si>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</si>
  <si>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</si>
  <si>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</si>
  <si>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</si>
  <si>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</si>
  <si>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</si>
  <si>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</si>
  <si>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</si>
  <si>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</si>
  <si>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</si>
  <si>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</si>
  <si>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</si>
  <si>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</si>
  <si>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</si>
  <si>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</si>
  <si>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</si>
  <si>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</si>
  <si>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</si>
  <si>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</si>
  <si>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</si>
  <si>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</si>
  <si>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</si>
  <si>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</si>
  <si>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</si>
  <si>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</si>
  <si>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</si>
  <si>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</si>
  <si>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</si>
  <si>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</si>
  <si>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</si>
  <si>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</si>
  <si>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</si>
  <si>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</si>
  <si>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</si>
  <si>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</si>
  <si>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</si>
  <si>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</si>
  <si>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</si>
  <si>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</si>
  <si>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</si>
  <si>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</si>
  <si>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</si>
  <si>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</si>
  <si>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</si>
  <si>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</si>
  <si>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</si>
  <si>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</si>
  <si>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</si>
  <si>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</si>
  <si>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</si>
  <si>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</si>
  <si>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</si>
  <si>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</si>
  <si>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</si>
  <si>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</si>
  <si>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</si>
  <si>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</si>
  <si>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</si>
  <si>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</si>
  <si>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</si>
  <si>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</si>
  <si>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</si>
  <si>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</si>
  <si>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</si>
  <si>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</si>
  <si>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</si>
  <si>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</si>
  <si>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</si>
  <si>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</si>
  <si>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</si>
  <si>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</si>
  <si>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</si>
  <si>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</si>
  <si>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</si>
  <si>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</si>
  <si>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</si>
  <si>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</si>
  <si>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</si>
  <si>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</si>
  <si>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</si>
  <si>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</si>
  <si>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</si>
  <si>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</si>
  <si>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</si>
  <si>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</si>
  <si>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</si>
  <si>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</si>
  <si>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</si>
  <si>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</si>
  <si>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</si>
  <si>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</si>
  <si>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</si>
  <si>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</si>
  <si>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</si>
  <si>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</si>
  <si>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</si>
  <si>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</si>
  <si>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</si>
  <si>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</si>
  <si>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</si>
  <si>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</si>
  <si>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</si>
  <si>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</si>
  <si>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</si>
  <si>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</si>
  <si>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</si>
  <si>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</si>
  <si>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</si>
  <si>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</si>
  <si>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</si>
  <si>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</si>
  <si>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</si>
  <si>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</si>
  <si>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</si>
  <si>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</si>
  <si>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</si>
  <si>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</si>
  <si>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</si>
  <si>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</si>
  <si>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</si>
  <si>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</si>
  <si>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</si>
  <si>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</si>
  <si>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</si>
  <si>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</si>
  <si>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</si>
  <si>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</si>
  <si>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</si>
  <si>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</si>
  <si>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</si>
  <si>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</si>
  <si>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</si>
  <si>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</si>
  <si>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</si>
  <si>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</si>
  <si>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</si>
  <si>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</si>
  <si>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</si>
  <si>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</si>
  <si>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</si>
  <si>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</si>
  <si>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</si>
  <si>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</si>
  <si>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</si>
  <si>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</si>
  <si>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</si>
  <si>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</si>
  <si>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</si>
  <si>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</si>
  <si>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</si>
  <si>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</si>
  <si>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</si>
  <si>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</si>
  <si>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</si>
  <si>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</si>
  <si>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</si>
  <si>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</si>
  <si>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</si>
  <si>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</si>
  <si>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</si>
  <si>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</si>
  <si>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</si>
  <si>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</si>
  <si>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</si>
  <si>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</si>
  <si>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</si>
  <si>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</si>
  <si>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</si>
  <si>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</si>
  <si>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</si>
  <si>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</si>
  <si>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</si>
  <si>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</si>
  <si>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</si>
  <si>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</si>
  <si>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</si>
  <si>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</si>
  <si>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</si>
  <si>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</si>
  <si>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</si>
  <si>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</si>
  <si>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</si>
  <si>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</si>
  <si>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</si>
  <si>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</si>
  <si>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</si>
  <si>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</si>
  <si>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</si>
  <si>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</si>
  <si>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</si>
  <si>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</si>
  <si>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</si>
  <si>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</si>
  <si>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</si>
  <si>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</si>
  <si>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</si>
  <si>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</si>
  <si>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</si>
  <si>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</si>
  <si>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</si>
  <si>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</si>
  <si>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</si>
  <si>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</si>
  <si>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</si>
  <si>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</si>
  <si>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</si>
  <si>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</si>
  <si>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</si>
  <si>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</si>
  <si>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</si>
  <si>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</si>
  <si>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</si>
  <si>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</si>
  <si>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</si>
  <si>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</si>
  <si>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</si>
  <si>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</si>
  <si>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</si>
  <si>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</si>
  <si>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</si>
  <si>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</si>
  <si>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</si>
  <si>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</si>
  <si>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</si>
  <si>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</si>
  <si>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</si>
  <si>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</si>
  <si>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</si>
  <si>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</si>
  <si>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</si>
  <si>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</si>
  <si>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</si>
  <si>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</si>
  <si>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</si>
  <si>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</si>
  <si>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</si>
  <si>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</si>
  <si>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</si>
  <si>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</si>
  <si>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</si>
  <si>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</si>
  <si>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</si>
  <si>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</si>
  <si>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</si>
  <si>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</si>
  <si>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</si>
  <si>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</si>
  <si>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</si>
  <si>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</si>
  <si>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</si>
  <si>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</si>
  <si>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</si>
  <si>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</si>
  <si>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</si>
  <si>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</si>
  <si>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</si>
  <si>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</si>
  <si>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</si>
  <si>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</si>
  <si>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</si>
  <si>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</si>
  <si>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</si>
  <si>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</si>
  <si>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</si>
  <si>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</si>
  <si>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</si>
  <si>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</si>
  <si>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</si>
  <si>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</si>
  <si>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</si>
  <si>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</si>
  <si>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</si>
  <si>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</si>
  <si>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</si>
  <si>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</si>
  <si>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</si>
  <si>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</si>
  <si>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</si>
  <si>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</si>
  <si>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</si>
  <si>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</si>
  <si>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</si>
  <si>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</si>
  <si>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</si>
  <si>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</si>
  <si>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</si>
  <si>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</si>
  <si>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</si>
  <si>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</si>
  <si>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</si>
  <si>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</si>
  <si>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</si>
  <si>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</si>
  <si>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</si>
  <si>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</si>
  <si>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</si>
  <si>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</si>
  <si>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</si>
  <si>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</si>
  <si>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</si>
  <si>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</si>
  <si>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</si>
  <si>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</si>
  <si>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</si>
  <si>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</si>
  <si>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</si>
  <si>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</si>
  <si>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</si>
  <si>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</si>
  <si>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</si>
  <si>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</si>
  <si>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</si>
  <si>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</si>
  <si>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</si>
  <si>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</si>
  <si>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</si>
  <si>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</si>
  <si>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</si>
  <si>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</si>
  <si>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</si>
  <si>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</si>
  <si>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</si>
  <si>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</si>
  <si>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</si>
  <si>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</si>
  <si>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</si>
  <si>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</si>
  <si>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</si>
  <si>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</si>
  <si>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</si>
  <si>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</si>
  <si>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</si>
  <si>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</si>
  <si>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</si>
  <si>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</si>
  <si>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</si>
  <si>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</si>
  <si>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</si>
  <si>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</si>
  <si>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</si>
  <si>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</si>
  <si>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</si>
  <si>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</si>
  <si>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</si>
  <si>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</si>
  <si>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</si>
  <si>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</si>
  <si>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</si>
  <si>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</si>
  <si>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</si>
  <si>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</si>
  <si>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</si>
  <si>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</si>
  <si>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</si>
  <si>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</si>
  <si>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</si>
  <si>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</si>
  <si>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</si>
  <si>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</si>
  <si>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</si>
  <si>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</si>
  <si>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</si>
  <si>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</si>
  <si>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</si>
  <si>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</si>
  <si>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</si>
  <si>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</si>
  <si>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</si>
  <si>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</si>
  <si>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</si>
  <si>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</si>
  <si>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</si>
  <si>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</si>
  <si>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</si>
  <si>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</si>
  <si>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</si>
  <si>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</si>
  <si>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</si>
  <si>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</si>
  <si>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</si>
  <si>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</si>
  <si>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</si>
  <si>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</si>
  <si>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</si>
  <si>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</si>
  <si>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</si>
  <si>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</si>
  <si>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</si>
  <si>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</si>
  <si>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</si>
  <si>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</si>
  <si>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</si>
  <si>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</si>
  <si>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</si>
  <si>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</si>
  <si>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</si>
  <si>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</si>
  <si>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</si>
  <si>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</si>
  <si>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</si>
  <si>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</si>
  <si>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</si>
  <si>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</si>
  <si>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</si>
  <si>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</si>
  <si>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</si>
  <si>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</si>
  <si>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</si>
  <si>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</si>
  <si>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</si>
  <si>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</si>
  <si>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</si>
  <si>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</si>
  <si>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</si>
  <si>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</si>
  <si>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</si>
  <si>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</si>
  <si>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</si>
  <si>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</si>
  <si>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</si>
  <si>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</si>
  <si>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</si>
  <si>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</si>
  <si>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</si>
  <si>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</si>
  <si>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</si>
  <si>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</si>
  <si>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</si>
  <si>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</si>
  <si>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</si>
  <si>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</si>
  <si>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</si>
  <si>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</si>
  <si>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</si>
  <si>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</si>
  <si>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</si>
  <si>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</si>
  <si>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</si>
  <si>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</si>
  <si>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</si>
  <si>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</si>
  <si>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</si>
  <si>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</si>
  <si>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</si>
  <si>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</si>
  <si>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</si>
  <si>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</si>
  <si>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</si>
  <si>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</si>
  <si>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</si>
  <si>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</si>
  <si>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</si>
  <si>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</si>
  <si>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</si>
  <si>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</si>
  <si>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</si>
  <si>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</si>
  <si>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</si>
  <si>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</si>
  <si>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</si>
  <si>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</si>
  <si>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</si>
  <si>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</si>
  <si>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</si>
  <si>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</si>
  <si>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</si>
  <si>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</si>
  <si>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</si>
  <si>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</si>
  <si>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</si>
  <si>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</si>
  <si>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</si>
  <si>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</si>
  <si>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</si>
  <si>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</si>
  <si>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</si>
  <si>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</si>
  <si>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</si>
  <si>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</si>
  <si>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</si>
  <si>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</si>
  <si>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</si>
  <si>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</si>
  <si>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</si>
  <si>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</si>
  <si>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</si>
  <si>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</si>
  <si>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</si>
  <si>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</si>
  <si>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</si>
  <si>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</si>
  <si>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</si>
  <si>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</si>
  <si>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</si>
  <si>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</si>
  <si>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</si>
  <si>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</si>
  <si>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</si>
  <si>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</si>
  <si>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</si>
  <si>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</si>
  <si>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</si>
  <si>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</si>
  <si>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</si>
  <si>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</si>
  <si>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</si>
  <si>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</si>
  <si>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</si>
  <si>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</si>
  <si>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</si>
  <si>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</si>
  <si>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</si>
  <si>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</si>
  <si>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</si>
  <si>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</si>
  <si>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</si>
  <si>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</si>
  <si>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</si>
  <si>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</si>
  <si>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</si>
  <si>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</si>
  <si>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</si>
  <si>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</si>
  <si>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</si>
  <si>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</si>
  <si>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</si>
  <si>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</si>
  <si>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</si>
  <si>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</si>
  <si>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</si>
  <si>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</si>
  <si>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</si>
  <si>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</si>
  <si>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</si>
  <si>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</si>
  <si>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</si>
  <si>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</si>
  <si>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</si>
  <si>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</si>
  <si>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</si>
  <si>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</si>
  <si>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</si>
  <si>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</si>
  <si>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</si>
  <si>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</si>
  <si>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</si>
  <si>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</si>
  <si>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</si>
  <si>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</si>
  <si>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</si>
  <si>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</si>
  <si>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</si>
  <si>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</si>
  <si>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</si>
  <si>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</si>
  <si>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</si>
  <si>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</si>
  <si>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</si>
  <si>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</si>
  <si>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</si>
  <si>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</si>
  <si>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</si>
  <si>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</si>
  <si>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</si>
  <si>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</si>
  <si>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</si>
  <si>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</si>
  <si>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</si>
  <si>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</si>
  <si>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</si>
  <si>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</si>
  <si>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</si>
  <si>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</si>
  <si>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</si>
  <si>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</si>
  <si>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</si>
  <si>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</si>
  <si>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</si>
  <si>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</si>
  <si>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</si>
  <si>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</si>
  <si>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</si>
  <si>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</si>
  <si>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</si>
  <si>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</si>
  <si>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</si>
  <si>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</si>
  <si>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</si>
  <si>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</si>
  <si>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</si>
  <si>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</si>
  <si>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</si>
  <si>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</si>
  <si>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</si>
  <si>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</si>
  <si>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</si>
  <si>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</si>
  <si>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</si>
  <si>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</si>
  <si>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</si>
  <si>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</si>
  <si>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</si>
  <si>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</si>
  <si>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</si>
  <si>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</si>
  <si>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</si>
  <si>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</si>
  <si>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</si>
  <si>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</si>
  <si>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</si>
  <si>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</si>
  <si>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</si>
  <si>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</si>
  <si>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</si>
  <si>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</si>
  <si>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</si>
  <si>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</si>
  <si>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</si>
  <si>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</si>
  <si>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</si>
  <si>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</si>
  <si>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</si>
  <si>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</si>
  <si>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</si>
  <si>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</si>
  <si>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</si>
  <si>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</si>
  <si>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</si>
  <si>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</si>
  <si>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</si>
  <si>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</si>
  <si>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</si>
  <si>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</si>
  <si>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</si>
  <si>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</si>
  <si>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</si>
  <si>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</si>
  <si>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</si>
  <si>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</si>
  <si>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</si>
  <si>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</si>
  <si>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</si>
  <si>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</si>
  <si>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</si>
  <si>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</si>
  <si>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</si>
  <si>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</si>
  <si>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</si>
  <si>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</si>
  <si>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</si>
  <si>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</si>
  <si>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</si>
  <si>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</si>
  <si>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</si>
  <si>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</si>
  <si>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</si>
  <si>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</si>
  <si>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</si>
  <si>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</si>
  <si>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</si>
  <si>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</si>
  <si>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</si>
  <si>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</si>
  <si>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</si>
  <si>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</si>
  <si>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</si>
  <si>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</si>
  <si>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</si>
  <si>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</si>
  <si>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</si>
  <si>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</si>
  <si>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</si>
  <si>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</si>
  <si>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</si>
  <si>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</si>
  <si>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</si>
  <si>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</si>
  <si>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</si>
  <si>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</si>
  <si>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</si>
  <si>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</si>
  <si>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</si>
  <si>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</si>
  <si>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</si>
  <si>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</si>
  <si>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</si>
  <si>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</si>
  <si>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</si>
  <si>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</si>
  <si>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</si>
  <si>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</si>
  <si>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</si>
  <si>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</si>
  <si>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</si>
  <si>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</si>
  <si>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</si>
  <si>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</si>
  <si>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</si>
  <si>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</si>
  <si>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</si>
  <si>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</si>
  <si>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</si>
  <si>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</si>
  <si>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</si>
  <si>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</si>
  <si>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</si>
  <si>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</si>
  <si>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</si>
  <si>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</si>
  <si>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</si>
  <si>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</si>
  <si>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</si>
  <si>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</si>
  <si>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</si>
  <si>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</si>
  <si>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</si>
  <si>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</si>
  <si>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</si>
  <si>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</si>
  <si>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</si>
  <si>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</si>
  <si>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</si>
  <si>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</si>
  <si>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</si>
  <si>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</si>
  <si>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</si>
  <si>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</si>
  <si>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</si>
  <si>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</si>
  <si>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</si>
  <si>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</si>
  <si>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</si>
  <si>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</si>
  <si>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</si>
  <si>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</si>
  <si>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</si>
  <si>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</si>
  <si>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</si>
  <si>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</si>
  <si>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</si>
  <si>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</si>
  <si>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</si>
  <si>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</si>
  <si>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</si>
  <si>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</si>
  <si>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</si>
  <si>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</si>
  <si>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</si>
  <si>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</si>
  <si>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</si>
  <si>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</si>
  <si>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</si>
  <si>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</si>
  <si>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</si>
  <si>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</si>
  <si>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</si>
  <si>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</si>
  <si>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</si>
  <si>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</si>
  <si>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</si>
  <si>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</si>
  <si>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</si>
  <si>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</si>
  <si>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</si>
  <si>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</si>
  <si>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</si>
  <si>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</si>
  <si>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</si>
  <si>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</si>
  <si>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</si>
  <si>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</si>
  <si>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</si>
  <si>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</si>
  <si>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</si>
  <si>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</si>
  <si>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</si>
  <si>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</si>
  <si>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</si>
  <si>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</si>
  <si>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</si>
  <si>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</si>
  <si>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</si>
  <si>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</si>
  <si>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</si>
  <si>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</si>
  <si>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</si>
  <si>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</si>
  <si>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</si>
  <si>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</si>
  <si>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</si>
  <si>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</si>
  <si>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</si>
  <si>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</si>
  <si>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</si>
  <si>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</si>
  <si>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</si>
  <si>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</si>
  <si>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</si>
  <si>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</si>
  <si>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</si>
  <si>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</si>
  <si>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</si>
  <si>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</si>
  <si>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</si>
  <si>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</si>
  <si>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</si>
  <si>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</si>
  <si>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</si>
  <si>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</si>
  <si>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</si>
  <si>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</si>
  <si>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</si>
  <si>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</si>
  <si>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</si>
  <si>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</si>
  <si>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</si>
  <si>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</si>
  <si>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</si>
  <si>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</si>
  <si>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</si>
  <si>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</si>
  <si>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</si>
  <si>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</si>
  <si>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</si>
  <si>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</si>
  <si>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</si>
  <si>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</si>
  <si>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</si>
  <si>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</si>
  <si>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</si>
  <si>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</si>
  <si>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</si>
  <si>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</si>
  <si>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</si>
  <si>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</si>
  <si>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</si>
  <si>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</si>
  <si>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</si>
  <si>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</si>
  <si>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</si>
  <si>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</si>
  <si>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</si>
  <si>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</si>
  <si>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</si>
  <si>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</si>
  <si>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</si>
  <si>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</si>
  <si>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</si>
  <si>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</si>
  <si>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</si>
  <si>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</si>
  <si>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</si>
  <si>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</si>
  <si>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</si>
  <si>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</si>
  <si>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</si>
  <si>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</si>
  <si>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</si>
  <si>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</si>
  <si>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</si>
  <si>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</si>
  <si>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</si>
  <si>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</si>
  <si>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</si>
  <si>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</si>
  <si>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</si>
  <si>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</si>
  <si>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</si>
  <si>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</si>
  <si>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</si>
  <si>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</si>
  <si>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</si>
  <si>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</si>
  <si>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</si>
  <si>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</si>
  <si>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</si>
  <si>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</si>
  <si>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</si>
  <si>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</si>
  <si>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</si>
  <si>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</si>
  <si>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</si>
  <si>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</si>
  <si>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</si>
  <si>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</si>
  <si>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</si>
  <si>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</si>
  <si>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</si>
  <si>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</si>
  <si>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</si>
  <si>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</si>
  <si>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</si>
  <si>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</si>
  <si>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</si>
  <si>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</si>
  <si>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</si>
  <si>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</si>
  <si>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</si>
  <si>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</si>
  <si>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</si>
  <si>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</si>
  <si>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</si>
  <si>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</si>
  <si>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</si>
  <si>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</si>
  <si>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</si>
  <si>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</si>
  <si>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</si>
  <si>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</si>
  <si>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</si>
  <si>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</si>
  <si>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</si>
  <si>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</si>
  <si>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</si>
  <si>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</si>
  <si>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</si>
  <si>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</si>
  <si>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</si>
  <si>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</si>
  <si>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</si>
  <si>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</si>
  <si>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</si>
  <si>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</si>
  <si>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</si>
  <si>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</si>
  <si>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</si>
  <si>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</si>
  <si>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</si>
  <si>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</si>
  <si>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</si>
  <si>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</si>
  <si>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</si>
  <si>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</si>
  <si>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</si>
  <si>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</si>
  <si>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</si>
  <si>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</si>
  <si>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</si>
  <si>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</si>
  <si>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</si>
  <si>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</si>
  <si>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</si>
  <si>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</si>
  <si>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</si>
  <si>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</si>
  <si>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</si>
  <si>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</si>
  <si>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</si>
  <si>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</si>
  <si>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</si>
  <si>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</si>
  <si>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</si>
  <si>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</si>
  <si>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</si>
  <si>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</si>
  <si>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</si>
  <si>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</si>
  <si>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</si>
  <si>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</si>
  <si>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</si>
  <si>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</si>
  <si>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</si>
  <si>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</si>
  <si>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</si>
  <si>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</si>
  <si>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</si>
  <si>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</si>
  <si>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</si>
  <si>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</si>
  <si>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</si>
  <si>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</si>
  <si>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</si>
  <si>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</si>
  <si>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</si>
  <si>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</si>
  <si>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</si>
  <si>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</si>
  <si>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</si>
  <si>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</si>
  <si>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</si>
  <si>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</si>
  <si>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</si>
  <si>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</si>
  <si>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</si>
  <si>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</si>
  <si>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</si>
  <si>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</si>
  <si>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</si>
  <si>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</si>
  <si>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</si>
  <si>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</si>
  <si>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</si>
  <si>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</si>
  <si>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</si>
  <si>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</si>
  <si>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</si>
  <si>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</si>
  <si>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</si>
  <si>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</si>
  <si>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</si>
  <si>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</si>
  <si>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</si>
  <si>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</si>
  <si>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</si>
  <si>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</si>
  <si>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</si>
  <si>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</si>
  <si>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</si>
  <si>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</si>
  <si>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</si>
  <si>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</si>
  <si>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</si>
  <si>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</si>
  <si>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</si>
  <si>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</si>
  <si>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</si>
  <si>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</si>
  <si>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</si>
  <si>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</si>
  <si>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</si>
  <si>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</si>
  <si>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</si>
  <si>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</si>
  <si>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</si>
  <si>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</si>
  <si>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</si>
  <si>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</si>
  <si>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</si>
  <si>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</si>
  <si>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</si>
  <si>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</si>
  <si>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</si>
  <si>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</si>
  <si>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</si>
  <si>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</si>
  <si>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</si>
  <si>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</si>
  <si>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</si>
  <si>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</si>
  <si>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</si>
  <si>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</si>
  <si>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</si>
  <si>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</si>
  <si>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</si>
  <si>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</si>
  <si>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</si>
  <si>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</si>
  <si>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</si>
  <si>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</si>
  <si>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</si>
  <si>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</si>
  <si>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</si>
  <si>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</si>
  <si>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</si>
  <si>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</si>
  <si>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</si>
  <si>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</si>
  <si>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</si>
  <si>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</si>
  <si>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</si>
  <si>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</si>
  <si>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</si>
  <si>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</si>
  <si>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</si>
  <si>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</si>
  <si>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</si>
  <si>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</si>
  <si>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</si>
  <si>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</si>
  <si>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</si>
  <si>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</si>
  <si>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</si>
  <si>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</si>
  <si>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</si>
  <si>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</si>
  <si>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</si>
  <si>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</si>
  <si>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</si>
  <si>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</si>
  <si>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</si>
  <si>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</si>
  <si>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</si>
  <si>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</si>
  <si>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</si>
  <si>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</si>
  <si>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</si>
  <si>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</si>
  <si>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</si>
  <si>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</si>
  <si>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</si>
  <si>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</si>
  <si>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</si>
  <si>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</si>
  <si>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</si>
  <si>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</si>
  <si>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</si>
  <si>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</si>
  <si>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</si>
  <si>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</si>
  <si>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</si>
  <si>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</si>
  <si>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</si>
  <si>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</si>
  <si>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</si>
  <si>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</si>
  <si>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</si>
  <si>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</si>
  <si>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</si>
  <si>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</si>
  <si>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</si>
  <si>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</si>
  <si>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</si>
  <si>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</si>
  <si>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</si>
  <si>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</si>
  <si>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</si>
  <si>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</si>
  <si>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</si>
  <si>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</si>
  <si>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</si>
  <si>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</si>
  <si>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</si>
  <si>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</si>
  <si>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</si>
  <si>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</si>
  <si>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</si>
  <si>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</si>
  <si>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</si>
  <si>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</si>
  <si>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</si>
  <si>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</si>
  <si>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</si>
  <si>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</si>
  <si>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</si>
  <si>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</si>
  <si>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</si>
  <si>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</si>
  <si>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</si>
  <si>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</si>
  <si>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</si>
  <si>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</si>
  <si>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</si>
  <si>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</si>
  <si>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</si>
  <si>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</si>
  <si>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</si>
  <si>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</si>
  <si>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</si>
  <si>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</si>
  <si>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</si>
  <si>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</si>
  <si>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</si>
  <si>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</si>
  <si>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</si>
  <si>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</si>
  <si>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</si>
  <si>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</si>
  <si>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</si>
  <si>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</si>
  <si>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</si>
  <si>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</si>
  <si>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</si>
  <si>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</si>
  <si>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</si>
  <si>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</si>
  <si>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</si>
  <si>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</si>
  <si>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</si>
  <si>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</si>
  <si>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</si>
  <si>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</si>
  <si>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</si>
  <si>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</si>
  <si>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</si>
  <si>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</si>
  <si>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</si>
  <si>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</si>
  <si>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</si>
  <si>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</si>
  <si>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</si>
  <si>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</si>
  <si>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</si>
  <si>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</si>
  <si>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</si>
  <si>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</si>
  <si>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</si>
  <si>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</si>
  <si>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</si>
  <si>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</si>
  <si>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</si>
  <si>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</si>
  <si>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</si>
  <si>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</si>
  <si>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</si>
  <si>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</si>
  <si>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</si>
  <si>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</si>
  <si>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</si>
  <si>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</si>
  <si>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</si>
  <si>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</si>
  <si>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</si>
  <si>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</si>
  <si>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</si>
  <si>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</si>
  <si>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</si>
  <si>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</si>
  <si>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</si>
  <si>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</si>
  <si>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</si>
  <si>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</si>
  <si>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</si>
  <si>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</si>
  <si>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</si>
  <si>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</si>
  <si>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</si>
  <si>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</si>
  <si>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</si>
  <si>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</si>
  <si>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</si>
  <si>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</si>
  <si>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</si>
  <si>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</si>
  <si>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</si>
  <si>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</si>
  <si>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</si>
  <si>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</si>
  <si>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</si>
  <si>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</si>
  <si>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</si>
  <si>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</si>
  <si>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</si>
  <si>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</si>
  <si>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</si>
  <si>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</si>
  <si>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</si>
  <si>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</si>
  <si>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</si>
  <si>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</si>
  <si>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</si>
  <si>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</si>
  <si>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</si>
  <si>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</si>
  <si>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</si>
  <si>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</si>
  <si>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</si>
  <si>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</si>
  <si>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</si>
  <si>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</si>
  <si>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</si>
  <si>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</si>
  <si>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</si>
  <si>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</si>
  <si>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</si>
  <si>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</si>
  <si>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</si>
  <si>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</si>
  <si>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</si>
  <si>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</si>
  <si>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</si>
  <si>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</si>
  <si>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</si>
  <si>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</si>
  <si>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</si>
  <si>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</si>
  <si>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</si>
  <si>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</si>
  <si>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</si>
  <si>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</si>
  <si>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</si>
  <si>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</si>
  <si>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</si>
  <si>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</si>
  <si>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</si>
  <si>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</si>
  <si>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</si>
  <si>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</si>
  <si>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</si>
  <si>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</si>
  <si>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</si>
  <si>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</si>
  <si>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</si>
  <si>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</si>
  <si>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</si>
  <si>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</si>
  <si>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</si>
  <si>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</si>
  <si>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</si>
  <si>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</si>
  <si>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</si>
  <si>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</si>
  <si>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</si>
  <si>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</si>
  <si>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</si>
  <si>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</si>
  <si>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</si>
  <si>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</si>
  <si>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</si>
  <si>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</si>
  <si>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</si>
  <si>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</si>
  <si>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</si>
  <si>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</si>
  <si>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</si>
  <si>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</si>
  <si>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</si>
  <si>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</si>
  <si>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</si>
  <si>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</si>
  <si>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</si>
  <si>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</si>
  <si>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</si>
  <si>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</si>
  <si>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</si>
  <si>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</si>
  <si>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</si>
  <si>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</si>
  <si>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</si>
  <si>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</si>
  <si>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</si>
  <si>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</si>
  <si>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</si>
  <si>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</si>
  <si>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</si>
  <si>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</si>
  <si>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</si>
  <si>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</si>
  <si>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</si>
  <si>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</si>
  <si>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</si>
  <si>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</si>
  <si>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</si>
  <si>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</si>
  <si>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</si>
  <si>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</si>
  <si>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</si>
  <si>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</si>
  <si>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</si>
  <si>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</si>
  <si>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</si>
  <si>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</si>
  <si>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</si>
  <si>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</si>
  <si>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</si>
  <si>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</si>
  <si>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</si>
  <si>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</si>
  <si>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</si>
  <si>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</si>
  <si>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</si>
  <si>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</si>
  <si>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</si>
  <si>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</si>
  <si>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</si>
  <si>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</si>
  <si>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</si>
  <si>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</si>
  <si>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</si>
  <si>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</si>
  <si>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</si>
  <si>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</si>
  <si>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</si>
  <si>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</si>
  <si>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</si>
  <si>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</si>
  <si>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</si>
  <si>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</si>
  <si>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</si>
  <si>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</si>
  <si>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</si>
  <si>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</si>
  <si>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</si>
  <si>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</si>
  <si>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</si>
  <si>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</si>
  <si>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</si>
  <si>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</si>
  <si>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</si>
  <si>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</si>
  <si>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</si>
  <si>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</si>
  <si>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</si>
  <si>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</si>
  <si>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</si>
  <si>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</si>
  <si>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</si>
  <si>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</si>
  <si>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</si>
  <si>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</si>
  <si>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</si>
  <si>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</si>
  <si>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</si>
  <si>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</si>
  <si>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</si>
  <si>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</si>
  <si>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</si>
  <si>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</si>
  <si>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</si>
  <si>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</si>
  <si>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</si>
  <si>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</si>
  <si>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</si>
  <si>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</si>
  <si>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</si>
  <si>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</si>
  <si>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</si>
  <si>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</si>
  <si>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</si>
  <si>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</si>
  <si>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</si>
  <si>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</si>
  <si>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</si>
  <si>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</si>
  <si>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</si>
  <si>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</si>
  <si>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</si>
  <si>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</si>
  <si>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</si>
  <si>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</si>
  <si>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</si>
  <si>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</si>
  <si>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</si>
  <si>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</si>
  <si>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</si>
  <si>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</si>
  <si>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</si>
  <si>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</si>
  <si>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</si>
  <si>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</si>
  <si>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</si>
  <si>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</si>
  <si>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</si>
  <si>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</si>
  <si>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</si>
  <si>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</si>
  <si>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</si>
  <si>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</si>
  <si>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</si>
  <si>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</si>
  <si>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</si>
  <si>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</si>
  <si>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</si>
  <si>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</si>
  <si>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</si>
  <si>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</si>
  <si>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</si>
  <si>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</si>
  <si>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</si>
  <si>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</si>
  <si>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</si>
  <si>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</si>
  <si>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</si>
  <si>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</si>
  <si>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</si>
  <si>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</si>
  <si>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</si>
  <si>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</si>
  <si>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</si>
  <si>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</si>
  <si>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</si>
  <si>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</si>
  <si>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</si>
  <si>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</si>
  <si>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</si>
  <si>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</si>
  <si>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</si>
  <si>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</si>
  <si>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</si>
  <si>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</si>
  <si>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</si>
  <si>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</si>
  <si>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</si>
  <si>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</si>
  <si>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</si>
  <si>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</si>
  <si>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</si>
  <si>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</si>
  <si>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</si>
  <si>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</si>
  <si>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</si>
  <si>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</si>
  <si>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</si>
  <si>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</si>
  <si>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</si>
  <si>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</si>
  <si>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</si>
  <si>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</si>
  <si>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</si>
  <si>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</si>
  <si>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</si>
  <si>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</si>
  <si>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</si>
  <si>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</si>
  <si>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</si>
  <si>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</si>
  <si>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</si>
  <si>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</si>
  <si>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</si>
  <si>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</si>
  <si>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</si>
  <si>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</si>
  <si>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</si>
  <si>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</si>
  <si>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</si>
  <si>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</si>
  <si>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</si>
  <si>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</si>
  <si>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</si>
  <si>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</si>
  <si>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</si>
  <si>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</si>
  <si>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</si>
  <si>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</si>
  <si>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</si>
  <si>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</si>
  <si>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</si>
  <si>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</si>
  <si>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</si>
  <si>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</si>
  <si>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</si>
  <si>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</si>
  <si>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</si>
  <si>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</si>
  <si>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</si>
  <si>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</si>
  <si>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</si>
  <si>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</si>
  <si>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</si>
  <si>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</si>
  <si>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</si>
  <si>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</si>
  <si>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</si>
  <si>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</si>
  <si>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</si>
  <si>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</si>
  <si>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</si>
  <si>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</si>
  <si>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</si>
  <si>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</si>
  <si>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</si>
  <si>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</si>
  <si>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</si>
  <si>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</si>
  <si>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</si>
  <si>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</si>
  <si>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</si>
  <si>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</si>
  <si>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</si>
  <si>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</si>
  <si>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</si>
  <si>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</si>
  <si>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</si>
  <si>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</si>
  <si>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</si>
  <si>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</si>
  <si>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</si>
  <si>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</si>
  <si>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</si>
  <si>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</si>
  <si>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</si>
  <si>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</si>
  <si>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</si>
  <si>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</si>
  <si>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</si>
  <si>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</si>
  <si>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</si>
  <si>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</si>
  <si>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</si>
  <si>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</si>
  <si>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</si>
  <si>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</si>
  <si>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</si>
  <si>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</si>
  <si>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</si>
  <si>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</si>
  <si>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</si>
  <si>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</si>
  <si>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</si>
  <si>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</si>
  <si>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</si>
  <si>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</si>
  <si>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</si>
  <si>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</si>
  <si>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</si>
  <si>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</si>
  <si>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</si>
  <si>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</si>
  <si>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</si>
  <si>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</si>
  <si>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</si>
  <si>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</si>
  <si>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</si>
  <si>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</si>
  <si>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</si>
  <si>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</si>
  <si>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</si>
  <si>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</si>
  <si>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</si>
  <si>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</si>
  <si>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</si>
  <si>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</si>
  <si>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</si>
  <si>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</si>
  <si>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</si>
  <si>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</si>
  <si>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</si>
  <si>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</si>
  <si>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</si>
  <si>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</si>
  <si>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</si>
  <si>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</si>
  <si>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</si>
  <si>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</si>
  <si>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</si>
  <si>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</si>
  <si>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</si>
  <si>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</si>
  <si>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</si>
  <si>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</si>
  <si>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</si>
  <si>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</si>
  <si>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</si>
  <si>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</si>
  <si>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</si>
  <si>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</si>
  <si>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</si>
  <si>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</si>
  <si>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</si>
  <si>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</si>
  <si>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</si>
  <si>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</si>
  <si>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</si>
  <si>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</si>
  <si>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</si>
  <si>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</si>
  <si>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</si>
  <si>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</si>
  <si>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</si>
  <si>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</si>
  <si>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</si>
  <si>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</si>
  <si>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</si>
  <si>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</si>
  <si>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</si>
  <si>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</si>
  <si>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</si>
  <si>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</si>
  <si>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</si>
  <si>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</si>
  <si>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</si>
  <si>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</si>
  <si>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</si>
  <si>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</si>
  <si>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</si>
  <si>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</si>
  <si>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</si>
  <si>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</si>
  <si>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</si>
  <si>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</si>
  <si>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</si>
  <si>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</si>
  <si>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</si>
  <si>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</si>
  <si>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</si>
  <si>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</si>
  <si>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</si>
  <si>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</si>
  <si>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</si>
  <si>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</si>
  <si>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</si>
  <si>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</si>
  <si>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</si>
  <si>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</si>
  <si>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</si>
  <si>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</si>
  <si>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</si>
  <si>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</si>
  <si>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</si>
  <si>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</si>
  <si>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</si>
  <si>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</si>
  <si>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</si>
  <si>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</si>
  <si>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</si>
  <si>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</si>
  <si>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</si>
  <si>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</si>
  <si>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</si>
  <si>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</si>
  <si>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</si>
  <si>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</si>
  <si>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</si>
  <si>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</si>
  <si>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</si>
  <si>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</si>
  <si>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</si>
  <si>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</si>
  <si>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</si>
  <si>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</si>
  <si>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</si>
  <si>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</si>
  <si>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</si>
  <si>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</si>
  <si>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</si>
  <si>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</si>
  <si>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</si>
  <si>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</si>
  <si>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</si>
  <si>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</si>
  <si>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</si>
  <si>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</si>
  <si>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</si>
  <si>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</si>
  <si>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</si>
  <si>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</si>
  <si>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</si>
  <si>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</si>
  <si>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</si>
  <si>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</si>
  <si>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</si>
  <si>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</si>
  <si>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</si>
  <si>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</si>
  <si>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</si>
  <si>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</si>
  <si>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</si>
  <si>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</si>
  <si>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</si>
  <si>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</si>
  <si>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</si>
  <si>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</si>
  <si>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</si>
  <si>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</si>
  <si>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</si>
  <si>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</si>
  <si>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</si>
  <si>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</si>
  <si>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</si>
  <si>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</si>
  <si>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</si>
  <si>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</si>
  <si>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</si>
  <si>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</si>
  <si>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</si>
  <si>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</si>
  <si>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</si>
  <si>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</si>
  <si>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</si>
  <si>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</si>
  <si>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</si>
  <si>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</si>
  <si>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</si>
  <si>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</si>
  <si>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</si>
  <si>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</si>
  <si>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</si>
  <si>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</si>
  <si>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</si>
  <si>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</si>
  <si>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</si>
  <si>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</si>
  <si>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</si>
  <si>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</si>
  <si>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</si>
  <si>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</si>
  <si>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</si>
  <si>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</si>
  <si>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</si>
  <si>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</si>
  <si>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</si>
  <si>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</si>
  <si>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</si>
  <si>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</si>
  <si>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</si>
  <si>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</si>
  <si>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</si>
  <si>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</si>
  <si>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</si>
  <si>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</si>
  <si>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</si>
  <si>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</si>
  <si>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</si>
  <si>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</si>
  <si>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</si>
  <si>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</si>
  <si>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</si>
  <si>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</si>
  <si>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</si>
  <si>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</si>
  <si>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</si>
  <si>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</si>
  <si>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</si>
  <si>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</si>
  <si>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</si>
  <si>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</si>
  <si>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</si>
  <si>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</si>
  <si>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</si>
  <si>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</si>
  <si>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</si>
  <si>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</si>
  <si>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</si>
  <si>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</si>
  <si>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</si>
  <si>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</si>
  <si>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</si>
  <si>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</si>
  <si>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</si>
  <si>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</si>
  <si>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</si>
  <si>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</si>
  <si>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</si>
  <si>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</si>
  <si>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</si>
  <si>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</si>
  <si>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</si>
  <si>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</si>
  <si>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</si>
  <si>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</si>
  <si>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</si>
  <si>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</si>
  <si>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</si>
  <si>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</si>
  <si>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</si>
  <si>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</si>
  <si>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</si>
  <si>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</si>
  <si>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</si>
  <si>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</si>
  <si>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</si>
  <si>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</si>
  <si>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</si>
  <si>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</si>
  <si>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</si>
  <si>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</si>
  <si>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</si>
  <si>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</si>
  <si>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</si>
  <si>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</si>
  <si>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</si>
  <si>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</si>
  <si>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</si>
  <si>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</si>
  <si>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</si>
  <si>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</si>
  <si>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</si>
  <si>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</si>
  <si>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</si>
  <si>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</si>
  <si>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</si>
  <si>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</si>
  <si>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</si>
  <si>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</si>
  <si>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</si>
  <si>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</si>
  <si>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</si>
  <si>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</si>
  <si>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</si>
  <si>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</si>
  <si>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</si>
  <si>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</si>
  <si>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</si>
  <si>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</si>
  <si>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</si>
  <si>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</si>
  <si>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</si>
  <si>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</si>
  <si>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</si>
  <si>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</si>
  <si>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</si>
  <si>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</si>
  <si>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</si>
  <si>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</si>
  <si>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</si>
  <si>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</si>
  <si>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</si>
  <si>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</si>
  <si>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</si>
  <si>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</si>
  <si>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</si>
  <si>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</si>
  <si>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</si>
  <si>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</si>
  <si>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</si>
  <si>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</si>
  <si>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</si>
  <si>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</si>
  <si>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</si>
  <si>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</si>
  <si>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</si>
  <si>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</si>
  <si>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</si>
  <si>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</si>
  <si>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</si>
  <si>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</si>
  <si>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</si>
  <si>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</si>
  <si>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</si>
  <si>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</si>
  <si>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</si>
  <si>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</si>
  <si>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</si>
  <si>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</si>
  <si>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</si>
  <si>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</si>
  <si>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</si>
  <si>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</si>
  <si>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</si>
  <si>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</si>
  <si>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</si>
  <si>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</si>
  <si>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</si>
  <si>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</si>
  <si>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</si>
  <si>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</si>
  <si>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</si>
  <si>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</si>
  <si>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</si>
  <si>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</si>
  <si>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</si>
  <si>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</si>
  <si>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</si>
  <si>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</si>
  <si>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</si>
  <si>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</si>
  <si>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</si>
  <si>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</si>
  <si>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</si>
  <si>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</si>
  <si>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</si>
  <si>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</si>
  <si>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</si>
  <si>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</si>
  <si>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</si>
  <si>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</si>
  <si>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</si>
  <si>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</si>
  <si>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</si>
  <si>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</si>
  <si>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</si>
  <si>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</si>
  <si>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</si>
  <si>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</si>
  <si>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</si>
  <si>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</si>
  <si>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</si>
  <si>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</si>
  <si>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</si>
  <si>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</si>
  <si>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</si>
  <si>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</si>
  <si>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</si>
  <si>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</si>
  <si>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</si>
  <si>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</si>
  <si>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</si>
  <si>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</si>
  <si>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</si>
  <si>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</si>
  <si>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</si>
  <si>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</si>
  <si>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</si>
  <si>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</si>
  <si>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</si>
  <si>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</si>
  <si>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</si>
  <si>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</si>
  <si>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</si>
  <si>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</si>
  <si>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</si>
  <si>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</si>
  <si>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</si>
  <si>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</si>
  <si>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</si>
  <si>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</si>
  <si>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</si>
  <si>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</si>
  <si>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</si>
  <si>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</si>
  <si>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</si>
  <si>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</si>
  <si>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</si>
  <si>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</si>
  <si>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</si>
  <si>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</si>
  <si>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</si>
  <si>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</si>
  <si>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</si>
  <si>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</si>
  <si>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</si>
  <si>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</si>
  <si>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</si>
  <si>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</si>
  <si>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</si>
  <si>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</si>
  <si>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</si>
  <si>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</si>
  <si>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</si>
  <si>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</si>
  <si>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</si>
  <si>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</si>
  <si>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</si>
  <si>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</si>
  <si>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</si>
  <si>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</si>
  <si>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</si>
  <si>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</si>
  <si>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</si>
  <si>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</si>
  <si>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</si>
  <si>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</si>
  <si>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</si>
  <si>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</si>
  <si>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</si>
  <si>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</si>
  <si>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</si>
  <si>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</si>
  <si>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</si>
  <si>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</si>
  <si>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</si>
  <si>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</si>
  <si>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</si>
  <si>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</si>
  <si>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</si>
  <si>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</si>
  <si>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</si>
  <si>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</si>
  <si>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</si>
  <si>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</si>
  <si>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</si>
  <si>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</si>
  <si>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</si>
  <si>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</si>
  <si>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</si>
  <si>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</si>
  <si>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</si>
  <si>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</si>
  <si>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</si>
  <si>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</si>
  <si>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</si>
  <si>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</si>
  <si>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</si>
  <si>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</si>
  <si>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</si>
  <si>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</si>
  <si>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</si>
  <si>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</si>
  <si>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</si>
  <si>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</si>
  <si>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</si>
  <si>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</si>
  <si>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</si>
  <si>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</si>
  <si>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</si>
  <si>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</si>
  <si>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</si>
  <si>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</si>
  <si>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</si>
  <si>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</si>
  <si>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</si>
  <si>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</si>
  <si>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</si>
  <si>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</si>
  <si>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</si>
  <si>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</si>
  <si>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</si>
  <si>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</si>
  <si>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</si>
  <si>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</si>
  <si>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</si>
  <si>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</si>
  <si>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</si>
  <si>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</si>
  <si>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</si>
  <si>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</si>
  <si>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</si>
  <si>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</si>
  <si>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</si>
  <si>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</si>
  <si>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</si>
  <si>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</si>
  <si>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</si>
  <si>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</si>
  <si>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</si>
  <si>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</si>
  <si>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</si>
  <si>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</si>
  <si>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</si>
  <si>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</si>
  <si>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</si>
  <si>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</si>
  <si>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</si>
  <si>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</si>
  <si>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</si>
  <si>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</si>
  <si>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</si>
  <si>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</si>
  <si>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</si>
  <si>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</si>
  <si>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</si>
  <si>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</si>
  <si>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</si>
  <si>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</si>
  <si>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</si>
  <si>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</si>
  <si>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</si>
  <si>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</si>
  <si>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</si>
  <si>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</si>
  <si>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</si>
  <si>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</si>
  <si>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</si>
  <si>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</si>
  <si>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</si>
  <si>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</si>
  <si>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</si>
  <si>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</si>
  <si>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</si>
  <si>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</si>
  <si>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</si>
  <si>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</si>
  <si>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</si>
  <si>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</si>
  <si>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</si>
  <si>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</si>
  <si>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</si>
  <si>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</si>
  <si>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</si>
  <si>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</si>
  <si>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</si>
  <si>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</si>
  <si>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</si>
  <si>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</si>
  <si>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</si>
  <si>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</si>
  <si>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</si>
  <si>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</si>
  <si>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</si>
  <si>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</si>
  <si>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</si>
  <si>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</si>
  <si>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</si>
  <si>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</si>
  <si>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</si>
  <si>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</si>
  <si>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</si>
  <si>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</si>
  <si>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</si>
  <si>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</si>
  <si>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</si>
  <si>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</si>
  <si>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</si>
  <si>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</si>
  <si>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</si>
  <si>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</si>
  <si>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</si>
  <si>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</si>
  <si>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</si>
  <si>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</si>
  <si>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</si>
  <si>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</si>
  <si>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</si>
  <si>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</si>
  <si>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</si>
  <si>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</si>
  <si>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</si>
  <si>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</si>
  <si>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</si>
  <si>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</si>
  <si>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</si>
  <si>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</si>
  <si>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</si>
  <si>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</si>
  <si>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</si>
  <si>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</si>
  <si>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</si>
  <si>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</si>
  <si>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</si>
  <si>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</si>
  <si>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</si>
  <si>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</si>
  <si>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</si>
  <si>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</si>
  <si>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</si>
  <si>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</si>
  <si>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</si>
  <si>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</si>
  <si>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</si>
  <si>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</si>
  <si>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</si>
  <si>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</si>
  <si>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</si>
  <si>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</si>
  <si>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</si>
  <si>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</si>
  <si>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</si>
  <si>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</si>
  <si>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</si>
  <si>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</si>
  <si>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</si>
  <si>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</si>
  <si>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</si>
  <si>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</si>
  <si>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</si>
  <si>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</si>
  <si>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</si>
  <si>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</si>
  <si>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</si>
  <si>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</si>
  <si>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</si>
  <si>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</si>
  <si>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</si>
  <si>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</si>
  <si>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</si>
  <si>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</si>
  <si>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</si>
  <si>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</si>
  <si>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</si>
  <si>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</si>
  <si>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</si>
  <si>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</si>
  <si>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</si>
  <si>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</si>
  <si>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</si>
  <si>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</si>
  <si>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</si>
  <si>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</si>
  <si>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</si>
  <si>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</si>
  <si>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</si>
  <si>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</si>
  <si>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</si>
  <si>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</si>
  <si>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</si>
  <si>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</si>
  <si>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</si>
  <si>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</si>
  <si>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</si>
  <si>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</si>
  <si>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</si>
  <si>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</si>
  <si>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</si>
  <si>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</si>
  <si>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</si>
  <si>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</si>
  <si>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</si>
  <si>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</si>
  <si>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</si>
  <si>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</si>
  <si>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</si>
  <si>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</si>
  <si>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</si>
  <si>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</si>
  <si>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</si>
  <si>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</si>
  <si>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</si>
  <si>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</si>
  <si>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</si>
  <si>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</si>
  <si>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</si>
  <si>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</si>
  <si>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</si>
  <si>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</si>
  <si>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</si>
  <si>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</si>
  <si>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</si>
  <si>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</si>
  <si>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</si>
  <si>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</si>
  <si>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</si>
  <si>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</si>
  <si>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</si>
  <si>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</si>
  <si>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</si>
  <si>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</si>
  <si>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</si>
  <si>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</si>
  <si>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</si>
  <si>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</si>
  <si>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</si>
  <si>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</si>
  <si>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</si>
  <si>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</si>
  <si>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</si>
  <si>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</si>
  <si>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</si>
  <si>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</si>
  <si>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</si>
  <si>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</si>
  <si>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</si>
  <si>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</si>
  <si>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</si>
  <si>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</si>
  <si>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</si>
  <si>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</si>
  <si>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</si>
  <si>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</si>
  <si>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</si>
  <si>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</si>
  <si>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</si>
  <si>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</si>
  <si>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</si>
  <si>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</si>
  <si>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</si>
  <si>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</si>
  <si>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</si>
  <si>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</si>
  <si>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</si>
  <si>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</si>
  <si>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</si>
  <si>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</si>
  <si>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</si>
  <si>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</si>
  <si>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</si>
  <si>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</si>
  <si>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</si>
  <si>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</si>
  <si>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</si>
  <si>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</si>
  <si>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</si>
  <si>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</si>
  <si>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</si>
  <si>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</si>
  <si>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</si>
  <si>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</si>
  <si>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</si>
  <si>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</si>
  <si>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</si>
  <si>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</si>
  <si>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</si>
  <si>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</si>
  <si>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</si>
  <si>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</si>
  <si>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</si>
  <si>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</si>
  <si>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</si>
  <si>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</si>
  <si>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</si>
  <si>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</si>
  <si>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</si>
  <si>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</si>
  <si>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</si>
  <si>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</si>
  <si>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</si>
  <si>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</si>
  <si>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</si>
  <si>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</si>
  <si>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</si>
  <si>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</si>
  <si>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</si>
  <si>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</si>
  <si>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</si>
  <si>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</si>
  <si>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</si>
  <si>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</si>
  <si>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</si>
  <si>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</si>
  <si>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</si>
  <si>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</si>
  <si>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</si>
  <si>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</si>
  <si>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</si>
  <si>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</si>
  <si>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</si>
  <si>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</si>
  <si>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</si>
  <si>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</si>
  <si>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</si>
  <si>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</si>
  <si>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</si>
  <si>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</si>
  <si>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</si>
  <si>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</si>
  <si>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</si>
  <si>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</si>
  <si>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</si>
  <si>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</si>
  <si>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</si>
  <si>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</si>
  <si>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</si>
  <si>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</si>
  <si>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</si>
  <si>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</si>
  <si>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</si>
  <si>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</si>
  <si>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</si>
  <si>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</si>
  <si>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</si>
  <si>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</si>
  <si>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</si>
  <si>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</si>
  <si>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</si>
  <si>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</si>
  <si>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</si>
  <si>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</si>
  <si>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</si>
  <si>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</si>
  <si>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</si>
  <si>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</si>
  <si>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</si>
  <si>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</si>
  <si>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</si>
  <si>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</si>
  <si>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</si>
  <si>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</si>
  <si>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</si>
  <si>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</si>
  <si>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</si>
  <si>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</si>
  <si>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</si>
  <si>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</si>
  <si>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</si>
  <si>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</si>
  <si>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</si>
  <si>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</si>
  <si>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</si>
  <si>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</si>
  <si>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</si>
  <si>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</si>
  <si>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</si>
  <si>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</si>
  <si>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</si>
  <si>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</si>
  <si>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</si>
  <si>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</si>
  <si>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</si>
  <si>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</si>
  <si>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</si>
  <si>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</si>
  <si>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</si>
  <si>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</si>
  <si>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</si>
  <si>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</si>
  <si>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</si>
  <si>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</si>
  <si>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</si>
  <si>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</si>
  <si>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</si>
  <si>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</si>
  <si>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</si>
  <si>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</si>
  <si>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</si>
  <si>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</si>
  <si>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</si>
  <si>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</si>
  <si>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</si>
  <si>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</si>
  <si>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</si>
  <si>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</si>
  <si>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</si>
  <si>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</si>
  <si>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</si>
  <si>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</si>
  <si>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</si>
  <si>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</si>
  <si>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</si>
  <si>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</si>
  <si>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</si>
  <si>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</si>
  <si>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</si>
  <si>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</si>
  <si>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</si>
  <si>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</si>
  <si>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</si>
  <si>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</si>
  <si>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</si>
  <si>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</si>
  <si>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</si>
  <si>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</si>
  <si>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</si>
  <si>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</si>
  <si>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</si>
  <si>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</si>
  <si>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</si>
  <si>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</si>
  <si>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</si>
  <si>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</si>
  <si>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</si>
  <si>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</si>
  <si>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</si>
  <si>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</si>
  <si>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</si>
  <si>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</si>
  <si>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</si>
  <si>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</si>
  <si>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</si>
  <si>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</si>
  <si>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</si>
  <si>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</si>
  <si>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</si>
  <si>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</si>
  <si>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</si>
  <si>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</si>
  <si>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</si>
  <si>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</si>
  <si>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</si>
  <si>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</si>
  <si>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</si>
  <si>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</si>
  <si>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</si>
  <si>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</si>
  <si>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</si>
  <si>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</si>
  <si>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</si>
  <si>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</si>
  <si>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</si>
  <si>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</si>
  <si>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</si>
  <si>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</si>
  <si>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</si>
  <si>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</si>
  <si>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</si>
  <si>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</si>
  <si>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</si>
  <si>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</si>
  <si>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</si>
  <si>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</si>
  <si>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</si>
  <si>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</si>
  <si>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</si>
  <si>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</si>
  <si>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</si>
  <si>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</si>
  <si>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</si>
  <si>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</si>
  <si>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</si>
  <si>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</si>
  <si>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</si>
  <si>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</si>
  <si>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</si>
  <si>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</si>
  <si>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</si>
  <si>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</si>
  <si>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</si>
  <si>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</si>
  <si>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</si>
  <si>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</si>
  <si>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</si>
  <si>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</si>
  <si>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</si>
  <si>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</si>
  <si>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</si>
  <si>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</si>
  <si>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</si>
  <si>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</si>
  <si>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</si>
  <si>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</si>
  <si>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</si>
  <si>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</si>
  <si>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</si>
  <si>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</si>
  <si>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</si>
  <si>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</si>
  <si>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</si>
  <si>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</si>
  <si>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</si>
  <si>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</si>
  <si>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</si>
  <si>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</si>
  <si>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</si>
  <si>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</si>
  <si>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</si>
  <si>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</si>
  <si>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</si>
  <si>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</si>
  <si>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</si>
  <si>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</si>
  <si>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</si>
  <si>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</si>
  <si>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</si>
  <si>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</si>
  <si>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</si>
  <si>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</si>
  <si>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</si>
  <si>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</si>
  <si>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</si>
  <si>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</si>
  <si>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</si>
  <si>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</si>
  <si>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</si>
  <si>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</si>
  <si>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</si>
  <si>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</si>
  <si>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</si>
  <si>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</si>
  <si>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</si>
  <si>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</si>
  <si>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</si>
  <si>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</si>
  <si>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</si>
  <si>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</si>
  <si>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</si>
  <si>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</si>
  <si>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</si>
  <si>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</si>
  <si>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</si>
  <si>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</si>
  <si>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</si>
  <si>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</si>
  <si>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</si>
  <si>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</si>
  <si>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</si>
  <si>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</si>
  <si>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</si>
  <si>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</si>
  <si>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</si>
  <si>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</si>
  <si>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</si>
  <si>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</si>
  <si>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</si>
  <si>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</si>
  <si>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</si>
  <si>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</si>
  <si>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</si>
  <si>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</si>
  <si>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</si>
  <si>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</si>
  <si>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</si>
  <si>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</si>
  <si>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</si>
  <si>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</si>
  <si>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</si>
  <si>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</si>
  <si>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</si>
  <si>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</si>
  <si>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</si>
  <si>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</si>
  <si>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</si>
  <si>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</si>
  <si>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</si>
  <si>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</si>
  <si>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</si>
  <si>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</si>
  <si>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</si>
  <si>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</si>
  <si>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</si>
  <si>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</si>
  <si>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</si>
  <si>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</si>
  <si>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</si>
  <si>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</si>
  <si>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</si>
  <si>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</si>
  <si>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</si>
  <si>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</si>
  <si>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</si>
  <si>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</si>
  <si>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</si>
  <si>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</si>
  <si>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</si>
  <si>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</si>
  <si>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</si>
  <si>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</si>
  <si>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</si>
  <si>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</si>
  <si>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</si>
  <si>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</si>
  <si>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</si>
  <si>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</si>
  <si>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</si>
  <si>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</si>
  <si>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</si>
  <si>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</si>
  <si>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</si>
  <si>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</si>
  <si>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</si>
  <si>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</si>
  <si>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</si>
  <si>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</si>
  <si>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</si>
  <si>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</si>
  <si>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</si>
  <si>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</si>
  <si>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</si>
  <si>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</si>
  <si>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</si>
  <si>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</si>
  <si>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</si>
  <si>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</si>
  <si>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</si>
  <si>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</si>
  <si>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</si>
  <si>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</si>
  <si>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</si>
  <si>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</si>
  <si>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</si>
  <si>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</si>
  <si>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</si>
  <si>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</si>
  <si>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</si>
  <si>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</si>
  <si>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</si>
  <si>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</si>
  <si>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</si>
  <si>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</si>
  <si>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</si>
  <si>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</si>
  <si>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</si>
  <si>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</si>
  <si>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</si>
  <si>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</si>
  <si>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</si>
  <si>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</si>
  <si>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</si>
  <si>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</si>
  <si>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</si>
  <si>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</si>
  <si>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</si>
  <si>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</si>
  <si>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</si>
  <si>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</si>
  <si>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</si>
  <si>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</si>
  <si>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</si>
  <si>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</si>
  <si>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</si>
  <si>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</si>
  <si>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</si>
  <si>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</si>
  <si>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</si>
  <si>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</si>
  <si>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</si>
  <si>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</si>
  <si>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</si>
  <si>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</si>
  <si>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</si>
  <si>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</si>
  <si>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</si>
  <si>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</si>
  <si>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</si>
  <si>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</si>
  <si>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</si>
  <si>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</si>
  <si>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</si>
  <si>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</si>
  <si>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</si>
  <si>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</si>
  <si>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</si>
  <si>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</si>
  <si>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</si>
  <si>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</si>
  <si>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</si>
  <si>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</si>
  <si>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</si>
  <si>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</si>
  <si>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</si>
  <si>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</si>
  <si>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</si>
  <si>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</si>
  <si>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</si>
  <si>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</si>
  <si>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</si>
  <si>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</si>
  <si>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</si>
  <si>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</si>
  <si>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</si>
  <si>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</si>
  <si>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</si>
  <si>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</si>
  <si>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</si>
  <si>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</si>
  <si>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</si>
  <si>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</si>
  <si>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</si>
  <si>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</si>
  <si>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</si>
  <si>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</si>
  <si>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</si>
  <si>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</si>
  <si>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</si>
  <si>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</si>
  <si>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</si>
  <si>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</si>
  <si>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</si>
  <si>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</si>
  <si>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</si>
  <si>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</si>
  <si>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</si>
  <si>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</si>
  <si>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</si>
  <si>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</si>
  <si>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</si>
  <si>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</si>
  <si>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</si>
  <si>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</si>
  <si>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</si>
  <si>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</si>
  <si>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</si>
  <si>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</si>
  <si>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</si>
  <si>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</si>
  <si>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</si>
  <si>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</si>
  <si>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</si>
  <si>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</si>
  <si>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</si>
  <si>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</si>
  <si>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</si>
  <si>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</si>
  <si>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</si>
  <si>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</si>
  <si>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</si>
  <si>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</si>
  <si>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</si>
  <si>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</si>
  <si>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</si>
  <si>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</si>
  <si>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</si>
  <si>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</si>
  <si>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</si>
  <si>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</si>
  <si>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</si>
  <si>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</si>
  <si>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</si>
  <si>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</si>
  <si>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</si>
  <si>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</si>
  <si>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</si>
  <si>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</si>
  <si>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</si>
  <si>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</si>
  <si>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</si>
  <si>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</si>
  <si>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</si>
  <si>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</si>
  <si>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</si>
  <si>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</si>
  <si>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</si>
  <si>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</si>
  <si>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</si>
  <si>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</si>
  <si>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</si>
  <si>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</si>
  <si>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</si>
  <si>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</si>
  <si>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</si>
  <si>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</si>
  <si>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</si>
  <si>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</si>
  <si>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</si>
  <si>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</si>
  <si>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</si>
  <si>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</si>
  <si>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</si>
  <si>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</si>
  <si>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</si>
  <si>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</si>
  <si>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</si>
  <si>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</si>
  <si>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</si>
  <si>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</si>
  <si>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</si>
  <si>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</si>
  <si>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</si>
  <si>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</si>
  <si>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</si>
  <si>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</si>
  <si>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</si>
  <si>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</si>
  <si>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</si>
  <si>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</si>
  <si>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</si>
  <si>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</si>
  <si>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</si>
  <si>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</si>
  <si>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</si>
  <si>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</si>
  <si>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</si>
  <si>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</si>
  <si>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</si>
  <si>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</si>
  <si>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</si>
  <si>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</si>
  <si>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</si>
  <si>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</si>
  <si>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</si>
  <si>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</si>
  <si>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</si>
  <si>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</si>
  <si>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</si>
  <si>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</si>
  <si>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</si>
  <si>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</si>
  <si>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</si>
  <si>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</si>
  <si>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</si>
  <si>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</si>
  <si>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</si>
  <si>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</si>
  <si>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</si>
  <si>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</si>
  <si>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</si>
  <si>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</si>
  <si>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</si>
  <si>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</si>
  <si>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</si>
  <si>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</si>
  <si>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</si>
  <si>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</si>
  <si>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</si>
  <si>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</si>
  <si>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</si>
  <si>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</si>
  <si>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</si>
  <si>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</si>
  <si>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</si>
  <si>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</si>
  <si>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</si>
  <si>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</si>
  <si>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</si>
  <si>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</si>
  <si>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</si>
  <si>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</si>
  <si>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</si>
  <si>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</si>
  <si>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</si>
  <si>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</si>
  <si>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</si>
  <si>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</si>
  <si>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</si>
  <si>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</si>
  <si>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</si>
  <si>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</si>
  <si>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</si>
  <si>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</si>
  <si>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</si>
  <si>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</si>
  <si>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</si>
  <si>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</si>
  <si>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</si>
  <si>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</si>
  <si>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</si>
  <si>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</si>
  <si>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</si>
  <si>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</si>
  <si>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</si>
  <si>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</si>
  <si>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</si>
  <si>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</si>
  <si>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</si>
  <si>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</si>
  <si>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</si>
  <si>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</si>
  <si>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</si>
  <si>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</si>
  <si>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</si>
  <si>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</si>
  <si>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</si>
  <si>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</si>
  <si>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</si>
  <si>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</si>
  <si>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</si>
  <si>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</si>
  <si>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</si>
  <si>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</si>
  <si>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</si>
  <si>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</si>
  <si>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</si>
  <si>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</si>
  <si>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</si>
  <si>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</si>
  <si>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</si>
  <si>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</si>
  <si>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</si>
  <si>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</si>
  <si>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</si>
  <si>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</si>
  <si>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</si>
  <si>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</si>
  <si>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</si>
  <si>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</si>
  <si>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</si>
  <si>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</si>
  <si>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</si>
  <si>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</si>
  <si>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</si>
  <si>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</si>
  <si>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</si>
  <si>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</si>
  <si>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</si>
  <si>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</si>
  <si>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</si>
  <si>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</si>
  <si>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</si>
  <si>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</si>
  <si>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</si>
  <si>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</si>
  <si>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</si>
  <si>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</si>
  <si>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</si>
  <si>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</si>
  <si>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</si>
  <si>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</si>
  <si>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</si>
  <si>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</si>
  <si>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</si>
  <si>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</si>
  <si>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</si>
  <si>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</si>
  <si>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</si>
  <si>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</si>
  <si>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</si>
  <si>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</si>
  <si>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</si>
  <si>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</si>
  <si>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</si>
  <si>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</si>
  <si>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</si>
  <si>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</si>
  <si>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</si>
  <si>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</si>
  <si>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</si>
  <si>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</si>
  <si>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</si>
  <si>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</si>
  <si>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</si>
  <si>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</si>
  <si>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</si>
  <si>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</si>
  <si>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</si>
  <si>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</si>
  <si>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</si>
  <si>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</si>
  <si>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</si>
  <si>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</si>
  <si>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</si>
  <si>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</si>
  <si>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</si>
  <si>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</si>
  <si>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</si>
  <si>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</si>
  <si>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</si>
  <si>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</si>
  <si>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</si>
  <si>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</si>
  <si>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</si>
  <si>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</si>
  <si>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</si>
  <si>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</si>
  <si>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</si>
  <si>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</si>
  <si>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</si>
  <si>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</si>
  <si>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</si>
  <si>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</si>
  <si>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</si>
  <si>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</si>
  <si>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</si>
  <si>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</si>
  <si>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</si>
  <si>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</si>
  <si>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</si>
  <si>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</si>
  <si>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</si>
  <si>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</si>
  <si>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</si>
  <si>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</si>
  <si>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</si>
  <si>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</si>
  <si>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</si>
  <si>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</si>
  <si>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</si>
  <si>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</si>
  <si>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</si>
  <si>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</si>
  <si>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</si>
  <si>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</si>
  <si>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</si>
  <si>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</si>
  <si>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</si>
  <si>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</si>
  <si>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</si>
  <si>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</si>
  <si>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</si>
  <si>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</si>
  <si>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</si>
  <si>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</si>
  <si>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</si>
  <si>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</si>
  <si>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</si>
  <si>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</si>
  <si>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</si>
  <si>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</si>
  <si>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</si>
  <si>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</si>
  <si>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</si>
  <si>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</si>
  <si>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</si>
  <si>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</si>
  <si>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</si>
  <si>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</si>
  <si>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</si>
  <si>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</si>
  <si>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</si>
  <si>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</si>
  <si>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</si>
  <si>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</si>
  <si>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</si>
  <si>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</si>
  <si>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</si>
  <si>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</si>
  <si>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</si>
  <si>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</si>
  <si>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</si>
  <si>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</si>
  <si>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</si>
  <si>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</si>
  <si>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</si>
  <si>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</si>
  <si>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</si>
  <si>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</si>
  <si>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</si>
  <si>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</si>
  <si>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</si>
  <si>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</si>
  <si>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</si>
  <si>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</si>
  <si>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</si>
  <si>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</si>
  <si>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</si>
  <si>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</si>
  <si>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</si>
  <si>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</si>
  <si>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</si>
  <si>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</si>
  <si>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</si>
  <si>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</si>
  <si>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</si>
  <si>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</si>
  <si>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</si>
  <si>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</si>
  <si>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</si>
  <si>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</si>
  <si>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</si>
  <si>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</si>
  <si>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</si>
  <si>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</si>
  <si>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</si>
  <si>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</si>
  <si>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</si>
  <si>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</si>
  <si>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</si>
  <si>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</si>
  <si>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</si>
  <si>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</si>
  <si>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</si>
  <si>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</si>
  <si>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</si>
  <si>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</si>
  <si>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</si>
  <si>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</si>
  <si>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</si>
  <si>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</si>
  <si>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</si>
  <si>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</si>
  <si>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</si>
  <si>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</si>
  <si>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</si>
  <si>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</si>
  <si>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</si>
  <si>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</si>
  <si>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</si>
  <si>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</si>
  <si>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</si>
  <si>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</si>
  <si>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</si>
  <si>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</si>
  <si>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</si>
  <si>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</si>
  <si>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</si>
  <si>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</si>
  <si>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</si>
  <si>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</si>
  <si>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</si>
  <si>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</si>
  <si>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</si>
  <si>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</si>
  <si>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</si>
  <si>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</si>
  <si>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</si>
  <si>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</si>
  <si>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</si>
  <si>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</si>
  <si>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</si>
  <si>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</si>
  <si>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</si>
  <si>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</si>
  <si>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</si>
  <si>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</si>
  <si>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</si>
  <si>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</si>
  <si>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</si>
  <si>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</si>
  <si>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</si>
  <si>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</si>
  <si>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</si>
  <si>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</si>
  <si>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</si>
  <si>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</si>
  <si>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</si>
  <si>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</si>
  <si>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</si>
  <si>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</si>
  <si>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</si>
  <si>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</si>
  <si>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</si>
  <si>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</si>
  <si>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</si>
  <si>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</si>
  <si>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</si>
  <si>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</si>
  <si>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</si>
  <si>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</si>
  <si>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</si>
  <si>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</si>
  <si>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</si>
  <si>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</si>
  <si>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</si>
  <si>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</si>
  <si>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</si>
  <si>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</si>
  <si>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</si>
  <si>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</si>
  <si>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</si>
  <si>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</si>
  <si>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</si>
  <si>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</si>
  <si>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</si>
  <si>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</si>
  <si>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</si>
  <si>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</si>
  <si>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</si>
  <si>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</si>
  <si>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</si>
  <si>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</si>
  <si>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</si>
  <si>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</si>
  <si>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</si>
  <si>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</si>
  <si>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</si>
  <si>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</si>
  <si>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</si>
  <si>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</si>
  <si>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</si>
  <si>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</si>
  <si>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</si>
  <si>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</si>
  <si>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</si>
  <si>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</si>
  <si>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</si>
  <si>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</si>
  <si>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</si>
  <si>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</si>
  <si>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</si>
  <si>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</si>
  <si>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</si>
  <si>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</si>
  <si>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</si>
  <si>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</si>
  <si>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</si>
  <si>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</si>
  <si>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</si>
  <si>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</si>
  <si>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</si>
  <si>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</si>
  <si>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</si>
  <si>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</si>
  <si>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</si>
  <si>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</si>
  <si>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</si>
  <si>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</si>
  <si>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</si>
  <si>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</si>
  <si>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</si>
  <si>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</si>
  <si>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</si>
  <si>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</si>
  <si>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</si>
  <si>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</si>
  <si>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</si>
  <si>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</si>
  <si>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</si>
  <si>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</si>
  <si>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</si>
  <si>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</si>
  <si>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</si>
  <si>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</si>
  <si>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</si>
  <si>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</si>
  <si>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</si>
  <si>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</si>
  <si>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</si>
  <si>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</si>
  <si>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</si>
  <si>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</si>
  <si>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</si>
  <si>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</si>
  <si>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</si>
  <si>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</si>
  <si>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</si>
  <si>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</si>
  <si>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</si>
  <si>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</si>
  <si>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</si>
  <si>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</si>
  <si>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</si>
  <si>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</si>
  <si>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</si>
  <si>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</si>
  <si>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</si>
  <si>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</si>
  <si>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</si>
  <si>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</si>
  <si>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</si>
  <si>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</si>
  <si>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</si>
  <si>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</si>
  <si>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</si>
  <si>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</si>
  <si>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</si>
  <si>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</si>
  <si>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</si>
  <si>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</si>
  <si>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</si>
  <si>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</si>
  <si>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</si>
  <si>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</si>
  <si>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</si>
  <si>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</si>
  <si>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</si>
  <si>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</si>
  <si>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</si>
  <si>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</si>
  <si>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</si>
  <si>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</si>
  <si>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</si>
  <si>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</si>
  <si>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</si>
  <si>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</si>
  <si>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</si>
  <si>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</si>
  <si>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</si>
  <si>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</si>
  <si>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</si>
  <si>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</si>
  <si>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</si>
  <si>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</si>
  <si>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</si>
  <si>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</si>
  <si>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</si>
  <si>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</si>
  <si>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</si>
  <si>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</si>
  <si>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</si>
  <si>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</si>
  <si>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</si>
  <si>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</si>
  <si>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</si>
  <si>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</si>
  <si>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</si>
  <si>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</si>
  <si>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</si>
  <si>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</si>
  <si>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</si>
  <si>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</si>
  <si>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</si>
  <si>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</si>
  <si>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</si>
  <si>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</si>
  <si>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</si>
  <si>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</si>
  <si>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</si>
  <si>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</si>
  <si>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</si>
  <si>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</si>
  <si>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</si>
  <si>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</si>
  <si>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</si>
  <si>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</si>
  <si>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</si>
  <si>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</si>
  <si>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</si>
  <si>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</si>
  <si>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</si>
  <si>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</si>
  <si>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</si>
  <si>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</si>
  <si>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</si>
  <si>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</si>
  <si>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</si>
  <si>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</si>
  <si>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</si>
  <si>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</si>
  <si>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</si>
  <si>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</si>
  <si>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</si>
  <si>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</si>
  <si>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</si>
  <si>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</si>
  <si>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</si>
  <si>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</si>
  <si>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</si>
  <si>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</si>
  <si>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</si>
  <si>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</si>
  <si>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</si>
  <si>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</si>
  <si>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</si>
  <si>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</si>
  <si>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</si>
  <si>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</si>
  <si>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</si>
  <si>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</si>
  <si>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</si>
  <si>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</si>
  <si>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</si>
  <si>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</si>
  <si>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</si>
  <si>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</si>
  <si>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</si>
  <si>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</si>
  <si>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</si>
  <si>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</si>
  <si>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</si>
  <si>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</si>
  <si>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</si>
  <si>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</si>
  <si>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</si>
  <si>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</si>
  <si>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</si>
  <si>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</si>
  <si>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</si>
  <si>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</si>
  <si>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</si>
  <si>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</si>
  <si>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</si>
  <si>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</si>
  <si>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</si>
  <si>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</si>
  <si>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</si>
  <si>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</si>
  <si>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</si>
  <si>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</si>
  <si>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</si>
  <si>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</si>
  <si>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</si>
  <si>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</si>
  <si>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</si>
  <si>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</si>
  <si>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</si>
  <si>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</si>
  <si>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</si>
  <si>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</si>
  <si>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</si>
  <si>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</si>
  <si>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</si>
  <si>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</si>
  <si>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</si>
  <si>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</si>
  <si>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</si>
  <si>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</si>
  <si>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</si>
  <si>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</si>
  <si>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</si>
  <si>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</si>
  <si>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</si>
  <si>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</si>
  <si>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</si>
  <si>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</si>
  <si>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</si>
  <si>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</si>
  <si>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</si>
  <si>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</si>
  <si>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</si>
  <si>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</si>
  <si>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</si>
  <si>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</si>
  <si>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</si>
  <si>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</si>
  <si>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</si>
  <si>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</si>
  <si>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</si>
  <si>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</si>
  <si>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</si>
  <si>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</si>
  <si>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</si>
  <si>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</si>
  <si>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</si>
  <si>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</si>
  <si>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</si>
  <si>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</si>
  <si>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</si>
  <si>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</si>
  <si>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</si>
  <si>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</si>
  <si>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</si>
  <si>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</si>
  <si>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</si>
  <si>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</si>
  <si>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</si>
  <si>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</si>
  <si>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</si>
  <si>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</si>
  <si>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</si>
  <si>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</si>
  <si>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</si>
  <si>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</si>
  <si>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</si>
  <si>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</si>
  <si>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</si>
  <si>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</si>
  <si>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</si>
  <si>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</si>
  <si>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</si>
  <si>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</si>
  <si>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</si>
  <si>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</si>
  <si>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</si>
  <si>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</si>
  <si>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</si>
  <si>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</si>
  <si>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</si>
  <si>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</si>
  <si>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</si>
  <si>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</si>
  <si>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</si>
  <si>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</si>
  <si>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</si>
  <si>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</si>
  <si>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</si>
  <si>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</si>
  <si>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</si>
  <si>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</si>
  <si>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</si>
  <si>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</si>
  <si>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</si>
  <si>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</si>
  <si>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</si>
  <si>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</si>
  <si>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</si>
  <si>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</si>
  <si>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</si>
  <si>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</si>
  <si>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</si>
  <si>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</si>
  <si>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</si>
  <si>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</si>
  <si>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</si>
  <si>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</si>
  <si>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</si>
  <si>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</si>
  <si>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</si>
  <si>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</si>
  <si>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</si>
  <si>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</si>
  <si>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</si>
  <si>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</si>
  <si>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</si>
  <si>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</si>
  <si>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</si>
  <si>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</si>
  <si>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</si>
  <si>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</si>
  <si>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</si>
  <si>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</si>
  <si>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</si>
  <si>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</si>
  <si>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</si>
  <si>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</si>
  <si>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</si>
  <si>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</si>
  <si>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</si>
  <si>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</si>
  <si>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</si>
  <si>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</si>
  <si>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</si>
  <si>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</si>
  <si>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</si>
  <si>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</si>
  <si>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</si>
  <si>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</si>
  <si>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</si>
  <si>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</si>
  <si>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</si>
  <si>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</si>
  <si>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</si>
  <si>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</si>
  <si>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</si>
  <si>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</si>
  <si>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</si>
  <si>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</si>
  <si>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</si>
  <si>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</si>
  <si>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</si>
  <si>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</si>
  <si>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</si>
  <si>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</si>
  <si>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</si>
  <si>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</si>
  <si>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</si>
  <si>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</si>
  <si>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</si>
  <si>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</si>
  <si>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</si>
  <si>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</si>
  <si>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</si>
  <si>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</si>
  <si>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</si>
  <si>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</si>
  <si>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</si>
  <si>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</si>
  <si>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</si>
  <si>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</si>
  <si>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</si>
  <si>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</si>
  <si>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</si>
  <si>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</si>
  <si>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</si>
  <si>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</si>
  <si>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</si>
  <si>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</si>
  <si>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</si>
  <si>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</si>
  <si>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</si>
  <si>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</si>
  <si>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</si>
  <si>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</si>
  <si>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</si>
  <si>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</si>
  <si>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</si>
  <si>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</si>
  <si>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</si>
  <si>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</si>
  <si>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</si>
  <si>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</si>
  <si>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</si>
  <si>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</si>
  <si>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</si>
  <si>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</si>
  <si>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</si>
  <si>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</si>
  <si>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</si>
  <si>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</si>
  <si>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</si>
  <si>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</si>
  <si>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</si>
  <si>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</si>
  <si>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</si>
  <si>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</si>
  <si>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</si>
  <si>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</si>
  <si>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</si>
  <si>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</si>
  <si>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</si>
  <si>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</si>
  <si>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</si>
  <si>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</si>
  <si>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</si>
  <si>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</si>
  <si>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</si>
  <si>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</si>
  <si>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</si>
  <si>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</si>
  <si>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</si>
  <si>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</si>
  <si>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</si>
  <si>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</si>
  <si>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</si>
  <si>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</si>
  <si>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</si>
  <si>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</si>
  <si>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</si>
  <si>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</si>
  <si>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</si>
  <si>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</si>
  <si>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</si>
  <si>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</si>
  <si>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</si>
  <si>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</si>
  <si>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</si>
  <si>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</si>
  <si>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</si>
  <si>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</si>
  <si>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</si>
  <si>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</si>
  <si>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</si>
  <si>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</si>
  <si>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</si>
  <si>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</si>
  <si>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</si>
  <si>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</si>
  <si>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</si>
  <si>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</si>
  <si>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</si>
  <si>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</si>
  <si>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</si>
  <si>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</si>
  <si>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</si>
  <si>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</si>
  <si>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</si>
  <si>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</si>
  <si>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</si>
  <si>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</si>
  <si>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</si>
  <si>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</si>
  <si>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</si>
  <si>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</si>
  <si>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</si>
  <si>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</si>
  <si>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</si>
  <si>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</si>
  <si>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</si>
  <si>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</si>
  <si>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</si>
  <si>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</si>
  <si>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</si>
  <si>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</si>
  <si>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</si>
  <si>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</si>
  <si>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</si>
  <si>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</si>
  <si>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</si>
  <si>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</si>
  <si>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</si>
  <si>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</si>
  <si>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</si>
  <si>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</si>
  <si>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</si>
  <si>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</si>
  <si>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</si>
  <si>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</si>
  <si>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</si>
  <si>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</si>
  <si>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</si>
  <si>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</si>
  <si>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</si>
  <si>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</si>
  <si>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</si>
  <si>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</si>
  <si>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</si>
  <si>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</si>
  <si>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</si>
  <si>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</si>
  <si>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</si>
  <si>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</si>
  <si>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</si>
  <si>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</si>
  <si>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</si>
  <si>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</si>
  <si>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</si>
  <si>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</si>
  <si>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</si>
  <si>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</si>
  <si>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</si>
  <si>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</si>
  <si>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</si>
  <si>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</si>
  <si>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</si>
  <si>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</si>
  <si>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</si>
  <si>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</si>
  <si>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</si>
  <si>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</si>
  <si>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</si>
  <si>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</si>
  <si>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</si>
  <si>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</si>
  <si>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</si>
  <si>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</si>
  <si>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</si>
  <si>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</si>
  <si>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</si>
  <si>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</si>
  <si>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</si>
  <si>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</si>
  <si>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</si>
  <si>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</si>
  <si>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</si>
  <si>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</si>
  <si>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</si>
  <si>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</si>
  <si>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</si>
  <si>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</si>
  <si>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</si>
  <si>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</si>
  <si>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</si>
  <si>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</si>
  <si>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</si>
  <si>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</si>
  <si>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</si>
  <si>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</si>
  <si>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</si>
  <si>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</si>
  <si>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</si>
  <si>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</si>
  <si>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</si>
  <si>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</si>
  <si>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</si>
  <si>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</si>
  <si>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</si>
  <si>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</si>
  <si>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</si>
  <si>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</si>
  <si>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</si>
  <si>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</si>
  <si>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</si>
  <si>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</si>
  <si>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</si>
  <si>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</si>
  <si>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</si>
  <si>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</si>
  <si>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</si>
  <si>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</si>
  <si>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</si>
  <si>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</si>
  <si>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</si>
  <si>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</si>
  <si>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</si>
  <si>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</si>
  <si>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</si>
  <si>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</si>
  <si>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</si>
  <si>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</si>
  <si>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</si>
  <si>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</si>
  <si>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</si>
  <si>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</si>
  <si>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</si>
  <si>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</si>
  <si>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</si>
  <si>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</si>
  <si>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</si>
  <si>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</si>
  <si>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</si>
  <si>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</si>
  <si>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</si>
  <si>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</si>
  <si>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</si>
  <si>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</si>
  <si>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</si>
  <si>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</si>
  <si>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</si>
  <si>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</si>
  <si>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</si>
  <si>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</si>
  <si>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</si>
  <si>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</si>
  <si>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</si>
  <si>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</si>
  <si>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</si>
  <si>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</si>
  <si>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</si>
  <si>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</si>
  <si>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</si>
  <si>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</si>
  <si>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</si>
  <si>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</si>
  <si>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</si>
  <si>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</si>
  <si>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</si>
  <si>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</si>
  <si>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</si>
  <si>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</si>
  <si>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</si>
  <si>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</si>
  <si>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</si>
  <si>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</si>
  <si>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</si>
  <si>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</si>
  <si>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</si>
  <si>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</si>
  <si>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</si>
  <si>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</si>
  <si>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</si>
  <si>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</si>
  <si>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</si>
  <si>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</si>
  <si>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</si>
  <si>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</si>
  <si>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</si>
  <si>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</si>
  <si>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</si>
  <si>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</si>
  <si>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</si>
  <si>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</si>
  <si>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</si>
  <si>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</si>
  <si>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</si>
  <si>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</si>
  <si>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</si>
  <si>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</si>
  <si>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</si>
  <si>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</si>
  <si>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</si>
  <si>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</si>
  <si>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</si>
  <si>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</si>
  <si>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</si>
  <si>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</si>
  <si>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</si>
  <si>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</si>
  <si>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</si>
  <si>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</si>
  <si>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</si>
  <si>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</si>
  <si>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</si>
  <si>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</si>
  <si>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</si>
  <si>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</si>
  <si>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</si>
  <si>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</si>
  <si>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</si>
  <si>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</si>
  <si>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</si>
  <si>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</si>
  <si>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</si>
  <si>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</si>
  <si>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</si>
  <si>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</si>
  <si>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</si>
  <si>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</si>
  <si>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</si>
  <si>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</si>
  <si>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</si>
  <si>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</si>
  <si>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</si>
  <si>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</si>
  <si>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</si>
  <si>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</si>
  <si>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</si>
  <si>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</si>
  <si>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</si>
  <si>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</si>
  <si>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</si>
  <si>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</si>
  <si>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</si>
  <si>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</si>
  <si>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</si>
  <si>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</si>
  <si>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</si>
  <si>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</si>
  <si>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</si>
  <si>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</si>
  <si>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</si>
  <si>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</si>
  <si>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</si>
  <si>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</si>
  <si>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</si>
  <si>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</si>
  <si>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</si>
  <si>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</si>
  <si>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</si>
  <si>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</si>
  <si>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</si>
  <si>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</si>
  <si>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</si>
  <si>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</si>
  <si>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</si>
  <si>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</si>
  <si>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</si>
  <si>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</si>
  <si>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</si>
  <si>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</si>
  <si>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</si>
  <si>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</si>
  <si>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</si>
  <si>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</si>
  <si>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</si>
  <si>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</si>
  <si>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</si>
  <si>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</si>
  <si>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</si>
  <si>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</si>
  <si>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</si>
  <si>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</si>
  <si>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</si>
  <si>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</si>
  <si>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</si>
  <si>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</si>
  <si>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</si>
  <si>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</si>
  <si>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</si>
  <si>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</si>
  <si>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</si>
  <si>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</si>
  <si>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</si>
  <si>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</si>
  <si>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</si>
  <si>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</si>
  <si>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</si>
  <si>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</si>
  <si>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</si>
  <si>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</si>
  <si>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</si>
  <si>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</si>
  <si>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</si>
  <si>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</si>
  <si>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</si>
  <si>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</si>
  <si>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</si>
  <si>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</si>
  <si>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</si>
  <si>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</si>
  <si>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</si>
  <si>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</si>
  <si>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</si>
  <si>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</si>
  <si>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</si>
  <si>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</si>
  <si>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</si>
  <si>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</si>
  <si>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</si>
  <si>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</si>
  <si>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</si>
  <si>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</si>
  <si>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</si>
  <si>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</si>
  <si>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</si>
  <si>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</si>
  <si>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</si>
  <si>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</si>
  <si>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</si>
  <si>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</si>
  <si>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</si>
  <si>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</si>
  <si>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</si>
  <si>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</si>
  <si>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</si>
  <si>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</si>
  <si>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</si>
  <si>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</si>
  <si>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</si>
  <si>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</si>
  <si>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</si>
  <si>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</si>
  <si>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</si>
  <si>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</si>
  <si>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</si>
  <si>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</si>
  <si>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</si>
  <si>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</si>
  <si>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</si>
  <si>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</si>
  <si>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</si>
  <si>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</si>
  <si>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</si>
  <si>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</si>
  <si>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</si>
  <si>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</si>
  <si>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</si>
  <si>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</si>
  <si>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</si>
  <si>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</si>
  <si>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</si>
  <si>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</si>
  <si>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</si>
  <si>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</si>
  <si>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</si>
  <si>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</si>
  <si>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</si>
  <si>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</si>
  <si>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</si>
  <si>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</si>
  <si>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</si>
  <si>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</si>
  <si>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</si>
  <si>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</si>
  <si>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</si>
  <si>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</si>
  <si>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</si>
  <si>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</si>
  <si>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</si>
  <si>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</si>
  <si>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</si>
  <si>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</si>
  <si>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</si>
  <si>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</si>
  <si>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</si>
  <si>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</si>
  <si>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</si>
  <si>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</si>
  <si>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</si>
  <si>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</si>
  <si>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</si>
  <si>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</si>
  <si>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</si>
  <si>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</si>
  <si>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</si>
  <si>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</si>
  <si>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</si>
  <si>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</si>
  <si>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</si>
  <si>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</si>
  <si>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</si>
  <si>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</si>
  <si>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</si>
  <si>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</si>
  <si>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</si>
  <si>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</si>
  <si>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</si>
  <si>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</si>
  <si>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</si>
  <si>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</si>
  <si>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</si>
  <si>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</si>
  <si>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</si>
  <si>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</si>
  <si>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</si>
  <si>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</si>
  <si>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</si>
  <si>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</si>
  <si>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</si>
  <si>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</si>
  <si>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</si>
  <si>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</si>
  <si>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</si>
  <si>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</si>
  <si>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</si>
  <si>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</si>
  <si>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</si>
  <si>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</si>
  <si>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</si>
  <si>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</si>
  <si>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</si>
  <si>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</si>
  <si>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</si>
  <si>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</si>
  <si>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</si>
  <si>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</si>
  <si>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</si>
  <si>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</si>
  <si>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</si>
  <si>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</si>
  <si>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</si>
  <si>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</si>
  <si>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</si>
  <si>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</si>
  <si>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</si>
  <si>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</si>
  <si>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</si>
  <si>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</si>
  <si>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</si>
  <si>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</si>
  <si>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</si>
  <si>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</si>
  <si>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</si>
  <si>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</si>
  <si>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</si>
  <si>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</si>
  <si>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</si>
  <si>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</si>
  <si>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</si>
  <si>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</si>
  <si>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</si>
  <si>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</si>
  <si>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</si>
  <si>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</si>
  <si>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</si>
  <si>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</si>
  <si>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</si>
  <si>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</si>
  <si>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</si>
  <si>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</si>
  <si>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</si>
  <si>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</si>
  <si>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</si>
  <si>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</si>
  <si>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</si>
  <si>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</si>
  <si>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</si>
  <si>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</si>
  <si>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</si>
  <si>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</si>
  <si>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</si>
  <si>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</si>
  <si>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</si>
  <si>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</si>
  <si>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</si>
  <si>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</si>
  <si>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</si>
  <si>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</si>
  <si>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</si>
  <si>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</si>
  <si>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</si>
  <si>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</si>
  <si>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</si>
  <si>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</si>
  <si>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</si>
  <si>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</si>
  <si>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</si>
  <si>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</si>
  <si>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</si>
  <si>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</si>
  <si>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</si>
  <si>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</si>
  <si>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</si>
  <si>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</si>
  <si>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</si>
  <si>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</si>
  <si>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</si>
  <si>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</si>
  <si>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</si>
  <si>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</si>
  <si>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</si>
  <si>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</si>
  <si>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</si>
  <si>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</si>
  <si>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</si>
  <si>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</si>
  <si>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</si>
  <si>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</si>
  <si>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</si>
  <si>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</si>
  <si>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</si>
  <si>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</si>
  <si>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</si>
  <si>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</si>
  <si>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</si>
  <si>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</si>
  <si>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</si>
  <si>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</si>
  <si>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</si>
  <si>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</si>
  <si>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</si>
  <si>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</si>
  <si>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</si>
  <si>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</si>
  <si>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</si>
  <si>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</si>
  <si>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</si>
  <si>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</si>
  <si>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</si>
  <si>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</si>
  <si>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</si>
  <si>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</si>
  <si>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</si>
  <si>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</si>
  <si>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</si>
  <si>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</si>
  <si>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</si>
  <si>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</si>
  <si>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</si>
  <si>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</si>
  <si>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</si>
  <si>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</si>
  <si>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</si>
  <si>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</si>
  <si>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</si>
  <si>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</si>
  <si>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</si>
  <si>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</si>
  <si>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</si>
  <si>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</si>
  <si>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</si>
  <si>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</si>
  <si>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</si>
  <si>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</si>
  <si>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</si>
  <si>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</si>
  <si>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</si>
  <si>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</si>
  <si>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</si>
  <si>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</si>
  <si>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</si>
  <si>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</si>
  <si>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</si>
  <si>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</si>
  <si>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</si>
  <si>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</si>
  <si>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</si>
  <si>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</si>
  <si>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</si>
  <si>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</si>
  <si>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</si>
  <si>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</si>
  <si>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</si>
  <si>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</si>
  <si>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</si>
  <si>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</si>
  <si>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</si>
  <si>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</si>
  <si>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</si>
  <si>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</si>
  <si>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</si>
  <si>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</si>
  <si>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</si>
  <si>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</si>
  <si>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</si>
  <si>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</si>
  <si>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</si>
  <si>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</si>
  <si>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</si>
  <si>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</si>
  <si>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</si>
  <si>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</si>
  <si>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</si>
  <si>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</si>
  <si>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</si>
  <si>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</si>
  <si>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</si>
  <si>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</si>
  <si>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</si>
  <si>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</si>
  <si>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</si>
  <si>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</si>
  <si>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</si>
  <si>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</si>
  <si>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</si>
  <si>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</si>
  <si>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</si>
  <si>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</si>
  <si>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</si>
  <si>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</si>
  <si>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</si>
  <si>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</si>
  <si>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</si>
  <si>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</si>
  <si>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</si>
  <si>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</si>
  <si>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</si>
  <si>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</si>
  <si>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</si>
  <si>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</si>
  <si>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</si>
  <si>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</si>
  <si>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</si>
  <si>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</si>
  <si>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</si>
  <si>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</si>
  <si>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</si>
  <si>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</si>
  <si>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</si>
  <si>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</si>
  <si>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</si>
  <si>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</si>
  <si>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</si>
  <si>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</si>
  <si>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</si>
  <si>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</si>
  <si>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</si>
  <si>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</si>
  <si>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</si>
  <si>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</si>
  <si>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</si>
  <si>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</si>
  <si>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</si>
  <si>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</si>
  <si>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</si>
  <si>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</si>
  <si>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</si>
  <si>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</si>
  <si>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</si>
  <si>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</si>
  <si>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</si>
  <si>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</si>
  <si>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</si>
  <si>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</si>
  <si>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</si>
  <si>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</si>
  <si>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</si>
  <si>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</si>
  <si>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</si>
  <si>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</si>
  <si>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</si>
  <si>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</si>
  <si>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</si>
  <si>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</si>
  <si>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</si>
  <si>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</si>
  <si>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</si>
  <si>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</si>
  <si>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</si>
  <si>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</si>
  <si>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</si>
  <si>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</si>
  <si>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</si>
  <si>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</si>
  <si>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</si>
  <si>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</si>
  <si>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</si>
  <si>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</si>
  <si>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</si>
  <si>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</si>
  <si>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</si>
  <si>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</si>
  <si>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</si>
  <si>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</si>
  <si>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</si>
  <si>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</si>
  <si>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</si>
  <si>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</si>
  <si>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</si>
  <si>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</si>
  <si>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</si>
  <si>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</si>
  <si>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</si>
  <si>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</si>
  <si>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</si>
  <si>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</si>
  <si>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</si>
  <si>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</si>
  <si>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</si>
  <si>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</si>
  <si>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</si>
  <si>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</si>
  <si>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</si>
  <si>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</si>
  <si>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</si>
  <si>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</si>
  <si>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</si>
  <si>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</si>
  <si>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</si>
  <si>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</si>
  <si>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</si>
  <si>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</si>
  <si>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</si>
  <si>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</si>
  <si>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</si>
  <si>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</si>
  <si>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</si>
  <si>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</si>
  <si>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</si>
  <si>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</si>
  <si>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</si>
  <si>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</si>
  <si>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</si>
  <si>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</si>
  <si>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</si>
  <si>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</si>
  <si>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</si>
  <si>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</si>
  <si>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</si>
  <si>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</si>
  <si>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</si>
  <si>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</si>
  <si>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</si>
  <si>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</si>
  <si>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</si>
  <si>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</si>
  <si>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</si>
  <si>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</si>
  <si>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</si>
  <si>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</si>
  <si>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</si>
  <si>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</si>
  <si>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</si>
  <si>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</si>
  <si>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</si>
  <si>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</si>
  <si>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</si>
  <si>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</si>
  <si>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</si>
  <si>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</si>
  <si>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</si>
  <si>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</si>
  <si>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</si>
  <si>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</si>
  <si>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</si>
  <si>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</si>
  <si>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</si>
  <si>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</si>
  <si>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</si>
  <si>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</si>
  <si>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</si>
  <si>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</si>
  <si>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</si>
  <si>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</si>
  <si>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</si>
  <si>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</si>
  <si>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</si>
  <si>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</si>
  <si>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</si>
  <si>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</si>
  <si>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</si>
  <si>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</si>
  <si>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</si>
  <si>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</si>
  <si>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</si>
  <si>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</si>
  <si>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</si>
  <si>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</si>
  <si>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</si>
  <si>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</si>
  <si>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</si>
  <si>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</si>
  <si>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</si>
  <si>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</si>
  <si>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</si>
  <si>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</si>
  <si>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</si>
  <si>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</si>
  <si>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</si>
  <si>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</si>
  <si>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</si>
  <si>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</si>
  <si>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</si>
  <si>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</si>
  <si>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</si>
  <si>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</si>
  <si>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</si>
  <si>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</si>
  <si>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</si>
  <si>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</si>
  <si>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</si>
  <si>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</si>
  <si>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</si>
  <si>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</si>
  <si>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</si>
  <si>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</si>
  <si>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</si>
  <si>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</si>
  <si>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</si>
  <si>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</si>
  <si>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</si>
  <si>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</si>
  <si>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</si>
  <si>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</si>
  <si>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</si>
  <si>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</si>
  <si>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</si>
  <si>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</si>
  <si>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</si>
  <si>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</si>
  <si>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</si>
  <si>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</si>
  <si>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</si>
  <si>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</si>
  <si>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</si>
  <si>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</si>
  <si>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</si>
  <si>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</si>
  <si>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</si>
  <si>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</si>
  <si>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</si>
  <si>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</si>
  <si>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</si>
  <si>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</si>
  <si>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</si>
  <si>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</si>
  <si>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</si>
  <si>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</si>
  <si>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</si>
  <si>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</si>
  <si>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</si>
  <si>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</si>
  <si>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</si>
  <si>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</si>
  <si>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</si>
  <si>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</si>
  <si>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</si>
  <si>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</si>
  <si>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</si>
  <si>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</si>
  <si>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</si>
  <si>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</si>
  <si>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</si>
  <si>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</si>
  <si>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</si>
  <si>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</si>
  <si>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</si>
  <si>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</si>
  <si>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</si>
  <si>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</si>
  <si>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</si>
  <si>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</si>
  <si>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</si>
  <si>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</si>
  <si>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</si>
  <si>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</si>
  <si>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</si>
  <si>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</si>
  <si>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</si>
  <si>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</si>
  <si>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</si>
  <si>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</si>
  <si>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</si>
  <si>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</si>
  <si>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</si>
  <si>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</si>
  <si>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</si>
  <si>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</si>
  <si>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</si>
  <si>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</si>
  <si>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</si>
  <si>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</si>
  <si>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</si>
  <si>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</si>
  <si>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</si>
  <si>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</si>
  <si>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</si>
  <si>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</si>
  <si>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</si>
  <si>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</si>
  <si>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</si>
  <si>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</si>
  <si>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</si>
  <si>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</si>
  <si>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</si>
  <si>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</si>
  <si>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</si>
  <si>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</si>
  <si>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</si>
  <si>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</si>
  <si>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</si>
  <si>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</si>
  <si>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</si>
  <si>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</si>
  <si>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</si>
  <si>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</si>
  <si>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</si>
  <si>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</si>
  <si>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</si>
  <si>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</si>
  <si>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</si>
  <si>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</si>
  <si>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</si>
  <si>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</si>
  <si>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</si>
  <si>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</si>
  <si>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</si>
  <si>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</si>
  <si>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</si>
  <si>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</si>
  <si>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</si>
  <si>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</si>
  <si>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</si>
  <si>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</si>
  <si>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</si>
  <si>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</si>
  <si>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</si>
  <si>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</si>
  <si>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</si>
  <si>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</si>
  <si>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</si>
  <si>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</si>
  <si>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</si>
  <si>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</si>
  <si>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</si>
  <si>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</si>
  <si>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</si>
  <si>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</si>
  <si>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</si>
  <si>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</si>
  <si>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</si>
  <si>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</si>
  <si>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</si>
  <si>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</si>
  <si>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</si>
  <si>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</si>
  <si>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</si>
  <si>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</si>
  <si>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</si>
  <si>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</si>
  <si>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</si>
  <si>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</si>
  <si>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</si>
  <si>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</si>
  <si>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</si>
  <si>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</si>
  <si>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</si>
  <si>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</si>
  <si>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</si>
  <si>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</si>
  <si>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</si>
  <si>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</si>
  <si>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</si>
  <si>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</si>
  <si>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</si>
  <si>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</si>
  <si>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</si>
  <si>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</si>
  <si>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</si>
  <si>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</si>
  <si>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</si>
  <si>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</si>
  <si>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</si>
  <si>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</si>
  <si>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</si>
  <si>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</si>
  <si>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</si>
  <si>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</si>
  <si>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</si>
  <si>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</si>
  <si>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</si>
  <si>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</si>
  <si>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</si>
  <si>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</si>
  <si>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</si>
  <si>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</si>
  <si>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</si>
  <si>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</si>
  <si>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</si>
  <si>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</si>
  <si>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</si>
  <si>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</si>
  <si>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</si>
  <si>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</si>
  <si>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</si>
  <si>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</si>
  <si>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</si>
  <si>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</si>
  <si>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</si>
  <si>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</si>
  <si>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</si>
  <si>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</si>
  <si>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</si>
  <si>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</si>
  <si>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</si>
  <si>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</si>
  <si>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</si>
  <si>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</si>
  <si>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</si>
  <si>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</si>
  <si>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</si>
  <si>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</si>
  <si>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</si>
  <si>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</si>
  <si>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</si>
  <si>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</si>
  <si>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</si>
  <si>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</si>
  <si>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</si>
  <si>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</si>
  <si>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</si>
  <si>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</si>
  <si>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</si>
  <si>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</si>
  <si>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</si>
  <si>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</si>
  <si>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</si>
  <si>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</si>
  <si>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</si>
  <si>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</si>
  <si>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</si>
  <si>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</si>
  <si>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</si>
  <si>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</si>
  <si>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</si>
  <si>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</si>
  <si>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</si>
  <si>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</si>
  <si>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</si>
  <si>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</si>
  <si>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</si>
  <si>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</si>
  <si>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</si>
  <si>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</si>
  <si>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</si>
  <si>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</si>
  <si>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</si>
  <si>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</si>
  <si>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</si>
  <si>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</si>
  <si>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</si>
  <si>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</si>
  <si>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</si>
  <si>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</si>
  <si>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</si>
  <si>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</si>
  <si>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</si>
  <si>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</si>
  <si>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</si>
  <si>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</si>
  <si>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</si>
  <si>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</si>
  <si>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</si>
  <si>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</si>
  <si>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</si>
  <si>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</si>
  <si>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</si>
  <si>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</si>
  <si>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</si>
  <si>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</si>
  <si>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</si>
  <si>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</si>
  <si>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</si>
  <si>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</si>
  <si>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</si>
  <si>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</si>
  <si>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</si>
  <si>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</si>
  <si>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</si>
  <si>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</si>
  <si>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</si>
  <si>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</si>
  <si>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</si>
  <si>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</si>
  <si>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</si>
  <si>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</si>
  <si>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</si>
  <si>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</si>
  <si>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</si>
  <si>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</si>
  <si>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</si>
  <si>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</si>
  <si>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</si>
  <si>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</si>
  <si>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</si>
  <si>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</si>
  <si>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</si>
  <si>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</si>
  <si>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</si>
  <si>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</si>
  <si>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</si>
  <si>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</si>
  <si>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</si>
  <si>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</si>
  <si>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</si>
  <si>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</si>
  <si>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</si>
  <si>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</si>
  <si>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</si>
  <si>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</si>
  <si>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</si>
  <si>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</si>
  <si>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</si>
  <si>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</si>
  <si>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</si>
  <si>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</si>
  <si>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</si>
  <si>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</si>
  <si>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</si>
  <si>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</si>
  <si>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</si>
  <si>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</si>
  <si>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</si>
  <si>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</si>
  <si>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</si>
  <si>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</si>
  <si>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</si>
  <si>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</si>
  <si>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</si>
  <si>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</si>
  <si>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</si>
  <si>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</si>
  <si>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</si>
  <si>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</si>
  <si>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</si>
  <si>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</si>
  <si>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</si>
  <si>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</si>
  <si>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</si>
  <si>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</si>
  <si>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</si>
  <si>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</si>
  <si>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</si>
  <si>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</si>
  <si>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</si>
  <si>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</si>
  <si>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</si>
  <si>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</si>
  <si>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</si>
  <si>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</si>
  <si>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</si>
  <si>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</si>
  <si>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</si>
  <si>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</si>
  <si>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</si>
  <si>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</si>
  <si>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</si>
  <si>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</si>
  <si>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</si>
  <si>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</si>
  <si>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</si>
  <si>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</si>
  <si>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</si>
  <si>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</si>
  <si>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</si>
  <si>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</si>
  <si>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</si>
  <si>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</si>
  <si>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</si>
  <si>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</si>
  <si>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</si>
  <si>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</si>
  <si>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</si>
  <si>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</si>
  <si>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</si>
  <si>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</si>
  <si>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</si>
  <si>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</si>
  <si>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</si>
  <si>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</si>
  <si>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</si>
  <si>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</si>
  <si>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</si>
  <si>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</si>
  <si>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</si>
  <si>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</si>
  <si>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</si>
  <si>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</si>
  <si>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</si>
  <si>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</si>
  <si>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</si>
  <si>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</si>
  <si>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</si>
  <si>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</si>
  <si>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</si>
  <si>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</si>
  <si>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</si>
  <si>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</si>
  <si>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</si>
  <si>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</si>
  <si>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</si>
  <si>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</si>
  <si>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</si>
  <si>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</si>
  <si>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</si>
  <si>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</si>
  <si>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</si>
  <si>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</si>
  <si>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</si>
  <si>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</si>
  <si>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</si>
  <si>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</si>
  <si>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</si>
  <si>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</si>
  <si>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</si>
  <si>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</si>
  <si>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</si>
  <si>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</si>
  <si>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</si>
  <si>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</si>
  <si>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</si>
  <si>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</si>
  <si>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</si>
  <si>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</si>
  <si>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</si>
  <si>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</si>
  <si>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</si>
  <si>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</si>
  <si>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</si>
  <si>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</si>
  <si>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</si>
  <si>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</si>
  <si>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</si>
  <si>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</si>
  <si>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</si>
  <si>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</si>
  <si>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</si>
  <si>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</si>
  <si>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</si>
  <si>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</si>
  <si>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</si>
  <si>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</si>
  <si>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</si>
  <si>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</si>
  <si>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</si>
  <si>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</si>
  <si>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</si>
  <si>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</si>
  <si>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</si>
  <si>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</si>
  <si>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</si>
  <si>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</si>
  <si>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</si>
  <si>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</si>
  <si>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</si>
  <si>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</si>
  <si>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</si>
  <si>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</si>
  <si>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</si>
  <si>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</si>
  <si>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</si>
  <si>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</si>
  <si>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</si>
  <si>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</si>
  <si>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</si>
  <si>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</si>
  <si>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</si>
  <si>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</si>
  <si>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</si>
  <si>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</si>
  <si>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</si>
  <si>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</si>
  <si>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</si>
  <si>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</si>
  <si>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</si>
  <si>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</si>
  <si>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</si>
  <si>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</si>
  <si>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</si>
  <si>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</si>
  <si>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</si>
  <si>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</si>
  <si>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</si>
  <si>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</si>
  <si>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</si>
  <si>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</si>
  <si>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</si>
  <si>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</si>
  <si>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</si>
  <si>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</si>
  <si>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</si>
  <si>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</si>
  <si>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</si>
  <si>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</si>
  <si>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</si>
  <si>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</si>
  <si>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</si>
  <si>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</si>
  <si>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</si>
  <si>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</si>
  <si>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</si>
  <si>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</si>
  <si>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</si>
  <si>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</si>
  <si>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</si>
  <si>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</si>
  <si>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</si>
  <si>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</si>
  <si>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</si>
  <si>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</si>
  <si>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</si>
  <si>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</si>
  <si>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</si>
  <si>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</si>
  <si>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</si>
  <si>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</si>
  <si>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</si>
  <si>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</si>
  <si>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</si>
  <si>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</si>
  <si>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</si>
  <si>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</si>
  <si>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</si>
  <si>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</si>
  <si>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</si>
  <si>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</si>
  <si>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</si>
  <si>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</si>
  <si>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</si>
  <si>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</si>
  <si>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</si>
  <si>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</si>
  <si>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</si>
  <si>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</si>
  <si>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</si>
  <si>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</si>
  <si>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</si>
  <si>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</si>
  <si>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</si>
  <si>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</si>
  <si>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</si>
  <si>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</si>
  <si>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</si>
  <si>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</si>
  <si>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</si>
  <si>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</si>
  <si>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</si>
  <si>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</si>
  <si>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</si>
  <si>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</si>
  <si>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</si>
  <si>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</si>
  <si>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</si>
  <si>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</si>
  <si>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</si>
  <si>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</si>
  <si>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</si>
  <si>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</si>
  <si>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</si>
  <si>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</si>
  <si>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</si>
  <si>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</si>
  <si>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</si>
  <si>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</si>
  <si>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</si>
  <si>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</si>
  <si>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</si>
  <si>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</si>
  <si>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</si>
  <si>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</si>
  <si>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</si>
  <si>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</si>
  <si>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</si>
  <si>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</si>
  <si>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</si>
  <si>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</si>
  <si>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</si>
  <si>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</si>
  <si>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</si>
  <si>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</si>
  <si>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</si>
  <si>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</si>
  <si>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</si>
  <si>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</si>
  <si>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</si>
  <si>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</si>
  <si>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</si>
  <si>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</si>
  <si>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</si>
  <si>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</si>
  <si>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</si>
  <si>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</si>
  <si>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</si>
  <si>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</si>
  <si>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</si>
  <si>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</si>
  <si>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</si>
  <si>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</si>
  <si>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</si>
  <si>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</si>
  <si>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</si>
  <si>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</si>
  <si>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</si>
  <si>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</si>
  <si>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</si>
  <si>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</si>
  <si>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</si>
  <si>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</si>
  <si>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</si>
  <si>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</si>
  <si>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</si>
  <si>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</si>
  <si>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</si>
  <si>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</si>
  <si>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</si>
  <si>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</si>
  <si>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</si>
  <si>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</si>
  <si>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</si>
  <si>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</si>
  <si>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</si>
  <si>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</si>
  <si>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</si>
  <si>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</si>
  <si>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</si>
  <si>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</si>
  <si>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</si>
  <si>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</si>
  <si>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</si>
  <si>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</si>
  <si>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</si>
  <si>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</si>
  <si>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</si>
  <si>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</si>
  <si>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</si>
  <si>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</si>
  <si>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</si>
  <si>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</si>
  <si>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</si>
  <si>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</si>
  <si>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</si>
  <si>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</si>
  <si>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</si>
  <si>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</si>
  <si>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</si>
  <si>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</si>
  <si>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</si>
  <si>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</si>
  <si>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</si>
  <si>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</si>
  <si>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</si>
  <si>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</si>
  <si>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</si>
  <si>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</si>
  <si>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</si>
  <si>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</si>
  <si>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</si>
  <si>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</si>
  <si>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</si>
  <si>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</si>
  <si>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</si>
  <si>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</si>
  <si>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</si>
  <si>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</si>
  <si>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</si>
  <si>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</si>
  <si>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</si>
  <si>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</si>
  <si>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</si>
  <si>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</si>
  <si>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</si>
  <si>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</si>
  <si>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</si>
  <si>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</si>
  <si>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</si>
  <si>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</si>
  <si>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</si>
  <si>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</si>
  <si>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</si>
  <si>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</si>
  <si>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</si>
  <si>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</si>
  <si>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</si>
  <si>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</si>
  <si>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</si>
  <si>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</si>
  <si>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</si>
  <si>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</si>
  <si>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</si>
  <si>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</si>
  <si>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</si>
  <si>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</si>
  <si>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</si>
  <si>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</si>
  <si>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</si>
  <si>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</si>
  <si>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</si>
  <si>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</si>
  <si>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</si>
  <si>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</si>
  <si>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</si>
  <si>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</si>
  <si>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</si>
  <si>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</si>
  <si>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</si>
  <si>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</si>
  <si>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</si>
  <si>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</si>
  <si>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</si>
  <si>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</si>
  <si>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</si>
  <si>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</si>
  <si>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</si>
  <si>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</si>
  <si>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</si>
  <si>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</si>
  <si>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</si>
  <si>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</si>
  <si>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</si>
  <si>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</si>
  <si>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</si>
  <si>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</si>
  <si>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</si>
  <si>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</si>
  <si>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</si>
  <si>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</si>
  <si>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</si>
  <si>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</si>
  <si>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</si>
  <si>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</si>
  <si>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</si>
  <si>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</si>
  <si>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</si>
  <si>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</si>
  <si>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</si>
  <si>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</si>
  <si>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</si>
  <si>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</si>
  <si>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</si>
  <si>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</si>
  <si>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</si>
  <si>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</si>
  <si>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</si>
  <si>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</si>
  <si>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</si>
  <si>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</si>
  <si>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</si>
  <si>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</si>
  <si>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</si>
  <si>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</si>
  <si>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</si>
  <si>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</si>
  <si>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</si>
  <si>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</si>
  <si>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</si>
  <si>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</si>
  <si>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</si>
  <si>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</si>
  <si>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</si>
  <si>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</si>
  <si>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</si>
  <si>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</si>
  <si>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</si>
  <si>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</si>
  <si>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</si>
  <si>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</si>
  <si>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</si>
  <si>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</si>
  <si>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</si>
  <si>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</si>
  <si>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</si>
  <si>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</si>
  <si>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</si>
  <si>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</si>
  <si>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</si>
  <si>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</si>
  <si>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</si>
  <si>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</si>
  <si>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</si>
  <si>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</si>
  <si>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</si>
  <si>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</si>
  <si>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</si>
  <si>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</si>
  <si>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</si>
  <si>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</si>
  <si>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</si>
  <si>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</si>
  <si>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</si>
  <si>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</si>
  <si>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</si>
  <si>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</si>
  <si>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</si>
  <si>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</si>
  <si>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</si>
  <si>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</si>
  <si>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</si>
  <si>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</si>
  <si>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</si>
  <si>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</si>
  <si>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</si>
  <si>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</si>
  <si>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</si>
  <si>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</si>
  <si>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</si>
  <si>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</si>
  <si>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</si>
  <si>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</si>
  <si>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</si>
  <si>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</si>
  <si>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</si>
  <si>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</si>
  <si>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</si>
  <si>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</si>
  <si>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</si>
  <si>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</si>
  <si>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</si>
  <si>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</si>
  <si>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</si>
  <si>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</si>
  <si>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</si>
  <si>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</si>
  <si>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</si>
  <si>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</si>
  <si>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</si>
  <si>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</si>
  <si>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</si>
  <si>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</si>
  <si>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</si>
  <si>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</si>
  <si>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</si>
  <si>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</si>
  <si>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</si>
  <si>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</si>
  <si>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</si>
  <si>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</si>
  <si>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</si>
  <si>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</si>
  <si>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</si>
  <si>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</si>
  <si>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</si>
  <si>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</si>
  <si>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</si>
  <si>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</si>
  <si>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</si>
  <si>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</si>
  <si>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</si>
  <si>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</si>
  <si>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</si>
  <si>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</si>
  <si>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</si>
  <si>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</si>
  <si>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</si>
  <si>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</si>
  <si>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</si>
  <si>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</si>
  <si>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</si>
  <si>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</si>
  <si>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</si>
  <si>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</si>
  <si>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</si>
  <si>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</si>
  <si>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</si>
  <si>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</si>
  <si>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</si>
  <si>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</si>
  <si>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</si>
  <si>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</si>
  <si>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</si>
  <si>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</si>
  <si>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</si>
  <si>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</si>
  <si>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</si>
  <si>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</si>
  <si>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</si>
  <si>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</si>
  <si>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</si>
  <si>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</si>
  <si>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</si>
  <si>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</si>
  <si>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</si>
  <si>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</si>
  <si>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</si>
  <si>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</si>
  <si>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</si>
  <si>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</si>
  <si>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</si>
  <si>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</si>
  <si>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</si>
  <si>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</si>
  <si>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</si>
  <si>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</si>
  <si>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</si>
  <si>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</si>
  <si>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</si>
  <si>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</si>
  <si>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</si>
  <si>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</si>
  <si>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</si>
  <si>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</si>
  <si>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</si>
  <si>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</si>
  <si>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</si>
  <si>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</si>
  <si>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</si>
  <si>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</si>
  <si>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</si>
  <si>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</si>
  <si>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</si>
  <si>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</si>
  <si>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</si>
  <si>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</si>
  <si>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</si>
  <si>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</si>
  <si>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</si>
  <si>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</si>
  <si>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</si>
  <si>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</si>
  <si>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</si>
  <si>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</si>
  <si>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</si>
  <si>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</si>
  <si>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</si>
  <si>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</si>
  <si>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</si>
  <si>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</si>
  <si>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</si>
  <si>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</si>
  <si>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</si>
  <si>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</si>
  <si>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</si>
  <si>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</si>
  <si>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</si>
  <si>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</si>
  <si>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</si>
  <si>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</si>
  <si>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</si>
  <si>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</si>
  <si>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</si>
  <si>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</si>
  <si>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</si>
  <si>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</si>
  <si>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</si>
  <si>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</si>
  <si>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</si>
  <si>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</si>
  <si>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</si>
  <si>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</si>
  <si>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</si>
  <si>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</si>
  <si>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</si>
  <si>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</si>
  <si>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</si>
  <si>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</si>
  <si>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</si>
  <si>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</si>
  <si>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</si>
  <si>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</si>
  <si>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</si>
  <si>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</si>
  <si>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</si>
  <si>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</si>
  <si>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</si>
  <si>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</si>
  <si>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</si>
  <si>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</si>
  <si>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</si>
  <si>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</si>
  <si>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</si>
  <si>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</si>
  <si>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</si>
  <si>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</si>
  <si>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</si>
  <si>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</si>
  <si>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</si>
  <si>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</si>
  <si>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</si>
  <si>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</si>
  <si>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</si>
  <si>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</si>
  <si>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</si>
  <si>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</si>
  <si>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</si>
  <si>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</si>
  <si>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</si>
  <si>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</si>
  <si>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</si>
  <si>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</si>
  <si>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</si>
  <si>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</si>
  <si>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</si>
  <si>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</si>
  <si>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</si>
  <si>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</si>
  <si>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</si>
  <si>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</si>
  <si>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</si>
  <si>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</si>
  <si>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</si>
  <si>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</si>
  <si>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</si>
  <si>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</si>
  <si>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</si>
  <si>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</si>
  <si>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</si>
  <si>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</si>
  <si>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</si>
  <si>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</si>
  <si>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</si>
  <si>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</si>
  <si>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</si>
  <si>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</si>
  <si>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</si>
  <si>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</si>
  <si>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</si>
  <si>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</si>
  <si>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</si>
  <si>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</si>
  <si>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</si>
  <si>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</si>
  <si>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</si>
  <si>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</si>
  <si>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</si>
  <si>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</si>
  <si>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</si>
  <si>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</si>
  <si>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</si>
  <si>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</si>
  <si>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</si>
  <si>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</si>
  <si>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</si>
  <si>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</si>
  <si>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</si>
  <si>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</si>
  <si>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</si>
  <si>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</si>
  <si>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</si>
  <si>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</si>
  <si>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</si>
  <si>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</si>
  <si>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</si>
  <si>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</si>
  <si>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</si>
  <si>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</si>
  <si>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</si>
  <si>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</si>
  <si>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</si>
  <si>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</si>
  <si>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</si>
  <si>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</si>
  <si>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</si>
  <si>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</si>
  <si>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</si>
  <si>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</si>
  <si>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</si>
  <si>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</si>
  <si>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</si>
  <si>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</si>
  <si>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</si>
  <si>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</si>
  <si>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</si>
  <si>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</si>
  <si>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</si>
  <si>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</si>
  <si>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</si>
  <si>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</si>
  <si>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</si>
  <si>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</si>
  <si>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</si>
  <si>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</si>
  <si>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</si>
  <si>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</si>
  <si>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</si>
  <si>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</si>
  <si>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</si>
  <si>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</si>
  <si>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</si>
  <si>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</si>
  <si>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</si>
  <si>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</si>
  <si>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</si>
  <si>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</si>
  <si>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</si>
  <si>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</si>
  <si>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</si>
  <si>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</si>
  <si>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</si>
  <si>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</si>
  <si>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</si>
  <si>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</si>
  <si>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</si>
  <si>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</si>
  <si>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</si>
  <si>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</si>
  <si>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</si>
  <si>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</si>
  <si>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</si>
  <si>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</si>
  <si>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</si>
  <si>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</si>
  <si>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</si>
  <si>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</si>
  <si>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</si>
  <si>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</si>
  <si>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</si>
  <si>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</si>
  <si>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</si>
  <si>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</si>
  <si>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</si>
  <si>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</si>
  <si>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</si>
  <si>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</si>
  <si>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</si>
  <si>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</si>
  <si>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</si>
  <si>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</si>
  <si>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</si>
  <si>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</si>
  <si>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</si>
  <si>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</si>
  <si>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</si>
  <si>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</si>
  <si>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</si>
  <si>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</si>
  <si>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</si>
  <si>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</si>
  <si>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</si>
  <si>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</si>
  <si>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</si>
  <si>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</si>
  <si>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</si>
  <si>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</si>
  <si>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</si>
  <si>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</si>
  <si>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</si>
  <si>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</si>
  <si>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</si>
  <si>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</si>
  <si>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</si>
  <si>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</si>
  <si>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</si>
  <si>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</si>
  <si>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</si>
  <si>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</si>
  <si>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</si>
  <si>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</si>
  <si>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</si>
  <si>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</si>
  <si>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</si>
  <si>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</si>
  <si>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</si>
  <si>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</si>
  <si>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</si>
  <si>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</si>
  <si>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</si>
  <si>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</si>
  <si>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</si>
  <si>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</si>
  <si>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</si>
  <si>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</si>
  <si>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</si>
  <si>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</si>
  <si>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</si>
  <si>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</si>
  <si>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</si>
  <si>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</si>
  <si>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</si>
  <si>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</si>
  <si>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</si>
  <si>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</si>
  <si>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</si>
  <si>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</si>
  <si>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</si>
  <si>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</si>
  <si>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</si>
  <si>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</si>
  <si>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</si>
  <si>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</si>
  <si>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</si>
  <si>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</si>
  <si>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</si>
  <si>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</si>
  <si>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</si>
  <si>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</si>
  <si>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</si>
  <si>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</si>
  <si>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</si>
  <si>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</si>
  <si>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</si>
  <si>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</si>
  <si>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</si>
  <si>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</si>
  <si>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</si>
  <si>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</si>
  <si>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</si>
  <si>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</si>
  <si>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</si>
  <si>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</si>
  <si>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</si>
  <si>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</si>
  <si>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</si>
  <si>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</si>
  <si>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</si>
  <si>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</si>
  <si>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</si>
  <si>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</si>
  <si>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</si>
  <si>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</si>
  <si>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</si>
  <si>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</si>
  <si>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</si>
  <si>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</si>
  <si>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</si>
  <si>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</si>
  <si>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</si>
  <si>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</si>
  <si>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</si>
  <si>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</si>
  <si>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</si>
  <si>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</si>
  <si>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</si>
  <si>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</si>
  <si>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</si>
  <si>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</si>
  <si>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</si>
  <si>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</si>
  <si>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</si>
  <si>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</si>
  <si>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</si>
  <si>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</si>
  <si>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</si>
  <si>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</si>
  <si>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</si>
  <si>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</si>
  <si>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</si>
  <si>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</si>
  <si>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</si>
  <si>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</si>
  <si>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</si>
  <si>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</si>
  <si>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</si>
  <si>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</si>
  <si>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</si>
  <si>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</si>
  <si>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</si>
  <si>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</si>
  <si>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</si>
  <si>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</si>
  <si>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</si>
  <si>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</si>
  <si>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</si>
  <si>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</si>
  <si>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</si>
  <si>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</si>
  <si>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</si>
  <si>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</si>
  <si>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</si>
  <si>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</si>
  <si>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</si>
  <si>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</si>
  <si>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</si>
  <si>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</si>
  <si>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</si>
  <si>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</si>
  <si>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</si>
  <si>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</si>
  <si>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</si>
  <si>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</si>
  <si>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</si>
  <si>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</si>
  <si>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</si>
  <si>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</si>
  <si>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</si>
  <si>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</si>
  <si>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</si>
  <si>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</si>
  <si>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</si>
  <si>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</si>
  <si>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</si>
  <si>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</si>
  <si>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</si>
  <si>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</si>
  <si>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</si>
  <si>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</si>
  <si>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</si>
  <si>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</si>
  <si>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</si>
  <si>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</si>
  <si>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</si>
  <si>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</si>
  <si>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</si>
  <si>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</si>
  <si>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</si>
  <si>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</si>
  <si>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</si>
  <si>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</si>
  <si>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</si>
  <si>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</si>
  <si>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</si>
  <si>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</si>
  <si>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</si>
  <si>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</si>
  <si>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</si>
  <si>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</si>
  <si>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</si>
  <si>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</si>
  <si>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</si>
  <si>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</si>
  <si>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</si>
  <si>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</si>
  <si>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</si>
  <si>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</si>
  <si>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</si>
  <si>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</si>
  <si>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</si>
  <si>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</si>
  <si>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</si>
  <si>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</si>
  <si>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</si>
  <si>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</si>
  <si>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</si>
  <si>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</si>
  <si>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</si>
  <si>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</si>
  <si>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</si>
  <si>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</si>
  <si>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</si>
  <si>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</si>
  <si>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</si>
  <si>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</si>
  <si>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</si>
  <si>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</si>
  <si>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</si>
  <si>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</si>
  <si>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</si>
  <si>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</si>
  <si>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</si>
  <si>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</si>
  <si>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</si>
  <si>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</si>
  <si>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</si>
  <si>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</si>
  <si>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</si>
  <si>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</si>
  <si>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</si>
  <si>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</si>
  <si>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</si>
  <si>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</si>
  <si>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</si>
  <si>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</si>
  <si>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</si>
  <si>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</si>
  <si>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</si>
  <si>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</si>
  <si>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</si>
  <si>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</si>
  <si>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</si>
  <si>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</si>
  <si>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</si>
  <si>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</si>
  <si>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</si>
  <si>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</si>
  <si>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</si>
  <si>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</si>
  <si>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</si>
  <si>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</si>
  <si>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</si>
  <si>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</si>
  <si>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</si>
  <si>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</si>
  <si>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</si>
  <si>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</si>
  <si>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</si>
  <si>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</si>
  <si>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</si>
  <si>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</si>
  <si>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</si>
  <si>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</si>
  <si>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</si>
  <si>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</si>
  <si>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</si>
  <si>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</si>
  <si>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</si>
  <si>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</si>
  <si>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</si>
  <si>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</si>
  <si>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</si>
  <si>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</si>
  <si>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</si>
  <si>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</si>
  <si>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</si>
  <si>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</si>
  <si>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</si>
  <si>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</si>
  <si>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</si>
  <si>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</si>
  <si>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</si>
  <si>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</si>
  <si>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</si>
  <si>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</si>
  <si>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</si>
  <si>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</si>
  <si>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</si>
  <si>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</si>
  <si>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</si>
  <si>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</si>
  <si>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</si>
  <si>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</si>
  <si>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</si>
  <si>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</si>
  <si>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</si>
  <si>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</si>
  <si>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</si>
  <si>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</si>
  <si>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</si>
  <si>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</si>
  <si>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</si>
  <si>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</si>
  <si>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</si>
  <si>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</si>
  <si>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</si>
  <si>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</si>
  <si>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</si>
  <si>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</si>
  <si>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</si>
  <si>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</si>
  <si>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</si>
  <si>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</si>
  <si>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</si>
  <si>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</si>
  <si>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</si>
  <si>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</si>
  <si>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</si>
  <si>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</si>
  <si>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</si>
  <si>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</si>
  <si>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</si>
  <si>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</si>
  <si>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</si>
  <si>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</si>
  <si>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</si>
  <si>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</si>
  <si>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</si>
  <si>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</si>
  <si>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</si>
  <si>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</si>
  <si>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</si>
  <si>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</si>
  <si>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</si>
  <si>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</si>
  <si>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</si>
  <si>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</si>
  <si>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</si>
  <si>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</si>
  <si>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</si>
  <si>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</si>
  <si>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</si>
  <si>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</si>
  <si>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</si>
  <si>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</si>
  <si>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</si>
  <si>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</si>
  <si>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</si>
  <si>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</si>
  <si>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</si>
  <si>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</si>
  <si>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</si>
  <si>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</si>
  <si>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</si>
  <si>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</si>
  <si>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</si>
  <si>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</si>
  <si>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</si>
  <si>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</si>
  <si>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</si>
  <si>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</si>
  <si>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</si>
  <si>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</si>
  <si>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</si>
  <si>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</si>
  <si>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</si>
  <si>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</si>
  <si>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</si>
  <si>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</si>
  <si>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</si>
  <si>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</si>
  <si>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</si>
  <si>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</si>
  <si>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</si>
  <si>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</si>
  <si>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</si>
  <si>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</si>
  <si>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</si>
  <si>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</si>
  <si>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</si>
  <si>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</si>
  <si>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</si>
  <si>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</si>
  <si>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</si>
  <si>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</si>
  <si>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</si>
  <si>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</si>
  <si>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</si>
  <si>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</si>
  <si>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</si>
  <si>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</si>
  <si>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</si>
  <si>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</si>
  <si>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</si>
  <si>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</si>
  <si>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</si>
  <si>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</si>
  <si>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</si>
  <si>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</si>
  <si>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</si>
  <si>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</si>
  <si>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</si>
  <si>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</si>
  <si>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</si>
  <si>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</si>
  <si>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</si>
  <si>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</si>
  <si>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</si>
  <si>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</si>
  <si>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</si>
  <si>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</si>
  <si>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</si>
  <si>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</si>
  <si>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</si>
  <si>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</si>
  <si>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</si>
  <si>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</si>
  <si>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</si>
  <si>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</si>
  <si>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</si>
  <si>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</si>
  <si>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</si>
  <si>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</si>
  <si>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</si>
  <si>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</si>
  <si>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</si>
  <si>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</si>
  <si>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</si>
  <si>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</si>
  <si>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</si>
  <si>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</si>
  <si>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</si>
  <si>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</si>
  <si>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</si>
  <si>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</si>
  <si>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</si>
  <si>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</si>
  <si>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</si>
  <si>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</si>
  <si>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</si>
  <si>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</si>
  <si>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</si>
  <si>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</si>
  <si>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</si>
  <si>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</si>
  <si>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</si>
  <si>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</si>
  <si>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</si>
  <si>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</si>
  <si>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</si>
  <si>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</si>
  <si>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</si>
  <si>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</si>
  <si>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</si>
  <si>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</si>
  <si>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</si>
  <si>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</si>
  <si>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</si>
  <si>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</si>
  <si>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</si>
  <si>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</si>
  <si>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</si>
  <si>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</si>
  <si>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</si>
  <si>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</si>
  <si>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</si>
  <si>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</si>
  <si>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</si>
  <si>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</si>
  <si>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</si>
  <si>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</si>
  <si>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</si>
  <si>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</si>
  <si>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</si>
  <si>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</si>
  <si>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</si>
  <si>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</si>
  <si>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</si>
  <si>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</si>
  <si>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</si>
  <si>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</si>
  <si>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</si>
  <si>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</si>
  <si>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</si>
  <si>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</si>
  <si>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</si>
  <si>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</si>
  <si>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</si>
  <si>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</si>
  <si>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</si>
  <si>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</si>
  <si>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</si>
  <si>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</si>
  <si>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</si>
  <si>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</si>
  <si>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</si>
  <si>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</si>
  <si>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</si>
  <si>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</si>
  <si>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</si>
  <si>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</si>
  <si>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</si>
  <si>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</si>
  <si>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</si>
  <si>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</si>
  <si>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</si>
  <si>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</si>
  <si>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</si>
  <si>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</si>
  <si>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</si>
  <si>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</si>
  <si>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</si>
  <si>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</si>
  <si>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</si>
  <si>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</si>
  <si>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</si>
  <si>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</si>
  <si>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</si>
  <si>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</si>
  <si>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</si>
  <si>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</si>
  <si>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</si>
  <si>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</si>
  <si>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</si>
  <si>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</si>
  <si>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</si>
  <si>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</si>
  <si>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</si>
  <si>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</si>
  <si>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</si>
  <si>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</si>
  <si>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</si>
  <si>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</si>
  <si>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</si>
  <si>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</si>
  <si>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</si>
  <si>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</si>
  <si>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</si>
  <si>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</si>
  <si>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</si>
  <si>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</si>
  <si>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</si>
  <si>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</si>
  <si>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</si>
  <si>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</si>
  <si>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</si>
  <si>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</si>
  <si>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</si>
  <si>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</si>
  <si>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</si>
  <si>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</si>
  <si>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</si>
  <si>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</si>
  <si>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</si>
  <si>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</si>
  <si>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</si>
  <si>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</si>
  <si>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</si>
  <si>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</si>
  <si>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</si>
  <si>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</si>
  <si>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</si>
  <si>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</si>
  <si>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</si>
  <si>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</si>
  <si>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</si>
  <si>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</si>
  <si>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</si>
  <si>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</si>
  <si>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</si>
  <si>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</si>
  <si>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</si>
  <si>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</si>
  <si>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</si>
  <si>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</si>
  <si>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</si>
  <si>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</si>
  <si>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</si>
  <si>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</si>
  <si>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</si>
  <si>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</si>
  <si>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</si>
  <si>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</si>
  <si>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</si>
  <si>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</si>
  <si>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</si>
  <si>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</si>
  <si>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</si>
  <si>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</si>
  <si>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</si>
  <si>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</si>
  <si>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</si>
  <si>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</si>
  <si>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</si>
  <si>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</si>
  <si>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</si>
  <si>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</si>
  <si>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</si>
  <si>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</si>
  <si>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</si>
  <si>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</si>
  <si>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</si>
  <si>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</si>
  <si>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</si>
  <si>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</si>
  <si>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</si>
  <si>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</si>
  <si>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</si>
  <si>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</si>
  <si>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</si>
  <si>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</si>
  <si>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</si>
  <si>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</si>
  <si>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</si>
  <si>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</si>
  <si>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</si>
  <si>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</si>
  <si>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</si>
  <si>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</si>
  <si>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</si>
  <si>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</si>
  <si>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</si>
  <si>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</si>
  <si>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</si>
  <si>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</si>
  <si>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</si>
  <si>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</si>
  <si>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</si>
  <si>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</si>
  <si>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</si>
  <si>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</si>
  <si>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</si>
  <si>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</si>
  <si>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</si>
  <si>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</si>
  <si>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</si>
  <si>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</si>
  <si>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</si>
  <si>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</si>
  <si>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</si>
  <si>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</si>
  <si>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</si>
  <si>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</si>
  <si>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</si>
  <si>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</si>
  <si>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</si>
  <si>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</si>
  <si>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</si>
  <si>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</si>
  <si>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</si>
  <si>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</si>
  <si>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</si>
  <si>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</si>
  <si>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</si>
  <si>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</si>
  <si>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</si>
  <si>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</si>
  <si>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</si>
  <si>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</si>
  <si>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</si>
  <si>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</si>
  <si>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</si>
  <si>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</si>
  <si>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</si>
  <si>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</si>
  <si>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</si>
  <si>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</si>
  <si>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</si>
  <si>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</si>
  <si>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</si>
  <si>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</si>
  <si>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</si>
  <si>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</si>
  <si>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</si>
  <si>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</si>
  <si>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</si>
  <si>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</si>
  <si>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</si>
  <si>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</si>
  <si>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</si>
  <si>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</si>
  <si>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</si>
  <si>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</si>
  <si>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</si>
  <si>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</si>
  <si>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</si>
  <si>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</si>
  <si>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</si>
  <si>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</si>
  <si>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</si>
  <si>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</si>
  <si>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</si>
  <si>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</si>
  <si>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</si>
  <si>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</si>
  <si>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</si>
  <si>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</si>
  <si>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</si>
  <si>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</si>
  <si>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</si>
  <si>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</si>
  <si>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</si>
  <si>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</si>
  <si>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</si>
  <si>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</si>
  <si>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</si>
  <si>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</si>
  <si>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</si>
  <si>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</si>
  <si>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</si>
  <si>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</si>
  <si>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</si>
  <si>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</si>
  <si>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</si>
  <si>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</si>
  <si>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</si>
  <si>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</si>
  <si>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</si>
  <si>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</si>
  <si>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</si>
  <si>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</si>
  <si>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</si>
  <si>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</si>
  <si>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</si>
  <si>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</si>
  <si>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</si>
  <si>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</si>
  <si>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</si>
  <si>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</si>
  <si>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</si>
  <si>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</si>
  <si>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</si>
  <si>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</si>
  <si>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</si>
  <si>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</si>
  <si>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</si>
  <si>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</si>
  <si>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</si>
  <si>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</si>
  <si>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</si>
  <si>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</si>
  <si>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</si>
  <si>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</si>
  <si>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</si>
  <si>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</si>
  <si>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</si>
  <si>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</si>
  <si>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</si>
  <si>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</si>
  <si>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</si>
  <si>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</si>
  <si>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</si>
  <si>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</si>
  <si>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</si>
  <si>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</si>
  <si>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</si>
  <si>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</si>
  <si>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</si>
  <si>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</si>
  <si>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</si>
  <si>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</si>
  <si>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</si>
  <si>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</si>
  <si>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</si>
  <si>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</si>
  <si>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</si>
  <si>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</si>
  <si>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</si>
  <si>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</si>
  <si>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</si>
  <si>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</si>
  <si>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</si>
  <si>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</si>
  <si>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</si>
  <si>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</si>
  <si>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</si>
  <si>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</si>
  <si>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</si>
  <si>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</si>
  <si>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</si>
  <si>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</si>
  <si>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</si>
  <si>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</si>
  <si>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</si>
  <si>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</si>
  <si>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</si>
  <si>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</si>
  <si>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</si>
  <si>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</si>
  <si>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</si>
  <si>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</si>
  <si>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</si>
  <si>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</si>
  <si>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</si>
  <si>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</si>
  <si>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</si>
  <si>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</si>
  <si>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</si>
  <si>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</si>
  <si>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</si>
  <si>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</si>
  <si>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</si>
  <si>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</si>
  <si>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</si>
  <si>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</si>
  <si>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</si>
  <si>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</si>
  <si>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</si>
  <si>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</si>
  <si>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</si>
  <si>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</si>
  <si>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</si>
  <si>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</si>
  <si>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</si>
  <si>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</si>
  <si>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</si>
  <si>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</si>
  <si>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</si>
  <si>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</si>
  <si>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</si>
  <si>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</si>
  <si>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</si>
  <si>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</si>
  <si>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</si>
  <si>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</si>
  <si>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</si>
  <si>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</si>
  <si>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</si>
  <si>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</si>
  <si>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</si>
  <si>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</si>
  <si>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</si>
  <si>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</si>
  <si>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</si>
  <si>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</si>
  <si>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</si>
  <si>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</si>
  <si>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</si>
  <si>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</si>
  <si>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</si>
  <si>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</si>
  <si>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</si>
  <si>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</si>
  <si>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</si>
  <si>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</si>
  <si>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</si>
  <si>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</si>
  <si>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</si>
  <si>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</si>
  <si>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</si>
  <si>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</si>
  <si>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</si>
  <si>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</si>
  <si>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</si>
  <si>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</si>
  <si>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</si>
  <si>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</si>
  <si>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</si>
  <si>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</si>
  <si>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</si>
  <si>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</si>
  <si>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</si>
  <si>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</si>
  <si>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</si>
  <si>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</si>
  <si>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</si>
  <si>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</si>
  <si>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</si>
  <si>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</si>
  <si>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</si>
  <si>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</si>
  <si>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</si>
  <si>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</si>
  <si>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</si>
  <si>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</si>
  <si>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</si>
  <si>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</si>
  <si>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</si>
  <si>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</si>
  <si>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</si>
  <si>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</si>
  <si>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</si>
  <si>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</si>
  <si>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</si>
  <si>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</si>
  <si>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</si>
  <si>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</si>
  <si>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</si>
  <si>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</si>
  <si>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</si>
  <si>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</si>
  <si>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</si>
  <si>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</si>
  <si>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</si>
  <si>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</si>
  <si>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</si>
  <si>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</si>
  <si>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</si>
  <si>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</si>
  <si>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</si>
  <si>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</si>
  <si>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</si>
  <si>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</si>
  <si>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</si>
  <si>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</si>
  <si>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</si>
  <si>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</si>
  <si>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</si>
  <si>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</si>
  <si>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</si>
  <si>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</si>
  <si>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</si>
  <si>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</si>
  <si>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</si>
  <si>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</si>
  <si>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</si>
  <si>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</si>
  <si>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</si>
  <si>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</si>
  <si>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</si>
  <si>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</si>
  <si>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</si>
  <si>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</si>
  <si>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</si>
  <si>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</si>
  <si>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</si>
  <si>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</si>
  <si>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</si>
  <si>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</si>
  <si>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</si>
  <si>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</si>
  <si>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</si>
  <si>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</si>
  <si>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</si>
  <si>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</si>
  <si>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</si>
  <si>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</si>
  <si>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</si>
  <si>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</si>
  <si>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</si>
  <si>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</si>
  <si>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</si>
  <si>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</si>
  <si>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</si>
  <si>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</si>
  <si>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</si>
  <si>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</si>
  <si>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</si>
  <si>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</si>
  <si>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</si>
  <si>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</si>
  <si>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</si>
  <si>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</si>
  <si>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</si>
  <si>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</si>
  <si>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</si>
  <si>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</si>
  <si>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</si>
  <si>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</si>
  <si>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</si>
  <si>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</si>
  <si>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</si>
  <si>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</si>
  <si>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</si>
  <si>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</si>
  <si>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</si>
  <si>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</si>
  <si>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</si>
  <si>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</si>
  <si>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</si>
  <si>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</si>
  <si>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</si>
  <si>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</si>
  <si>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</si>
  <si>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</si>
  <si>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</si>
  <si>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</si>
  <si>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</si>
  <si>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</si>
  <si>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</si>
  <si>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</si>
  <si>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</si>
  <si>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</si>
  <si>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</si>
  <si>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</si>
  <si>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</si>
  <si>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</si>
  <si>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</si>
  <si>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</si>
  <si>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</si>
  <si>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</si>
  <si>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</si>
  <si>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</si>
  <si>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</si>
  <si>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</si>
  <si>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</si>
  <si>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</si>
  <si>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</si>
  <si>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</si>
  <si>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</si>
  <si>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</si>
  <si>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</si>
  <si>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</si>
  <si>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</si>
  <si>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</si>
  <si>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</si>
  <si>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</si>
  <si>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</si>
  <si>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</si>
  <si>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</si>
  <si>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</si>
  <si>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</si>
  <si>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</si>
  <si>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</si>
  <si>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</si>
  <si>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</si>
  <si>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</si>
  <si>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</si>
  <si>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</si>
  <si>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</si>
  <si>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</si>
  <si>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</si>
  <si>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</si>
  <si>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</si>
  <si>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</si>
  <si>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</si>
  <si>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</si>
  <si>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</si>
  <si>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</si>
  <si>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</si>
  <si>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</si>
  <si>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</si>
  <si>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</si>
  <si>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</si>
  <si>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</si>
  <si>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</si>
  <si>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</si>
  <si>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</si>
  <si>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</si>
  <si>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</si>
  <si>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</si>
  <si>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</si>
  <si>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</si>
  <si>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</si>
  <si>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</si>
  <si>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</si>
  <si>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</si>
  <si>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</si>
  <si>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</si>
  <si>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</si>
  <si>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</si>
  <si>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</si>
  <si>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</si>
  <si>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</si>
  <si>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</si>
  <si>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</si>
  <si>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</si>
  <si>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</si>
  <si>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</si>
  <si>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</si>
  <si>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</si>
  <si>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</si>
  <si>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</si>
  <si>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</si>
  <si>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</si>
  <si>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</si>
  <si>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</si>
  <si>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</si>
  <si>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</si>
  <si>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</si>
  <si>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</si>
  <si>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</si>
  <si>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</si>
  <si>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</si>
  <si>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</si>
  <si>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</si>
  <si>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</si>
  <si>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</si>
  <si>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</si>
  <si>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</si>
  <si>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</si>
  <si>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</si>
  <si>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</si>
  <si>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</si>
  <si>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</si>
  <si>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</si>
  <si>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</si>
  <si>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</si>
  <si>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</si>
  <si>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</si>
  <si>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</si>
  <si>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</si>
  <si>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</si>
  <si>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</si>
  <si>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</si>
  <si>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</si>
  <si>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</si>
  <si>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</si>
  <si>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</si>
  <si>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</si>
  <si>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</si>
  <si>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</si>
  <si>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</si>
  <si>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</si>
  <si>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</si>
  <si>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</si>
  <si>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</si>
  <si>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</si>
  <si>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</si>
  <si>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</si>
  <si>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</si>
  <si>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</si>
  <si>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</si>
  <si>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</si>
  <si>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</si>
  <si>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</si>
  <si>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</si>
  <si>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</si>
  <si>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</si>
  <si>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</si>
  <si>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</si>
  <si>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</si>
  <si>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</si>
  <si>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</si>
  <si>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</si>
  <si>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</si>
  <si>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</si>
  <si>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</si>
  <si>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</si>
  <si>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</si>
  <si>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</si>
  <si>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</si>
  <si>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</si>
  <si>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</si>
  <si>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</si>
  <si>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</si>
  <si>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</si>
  <si>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</si>
  <si>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</si>
  <si>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</si>
  <si>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</si>
  <si>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</si>
  <si>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</si>
  <si>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</si>
  <si>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</si>
  <si>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</si>
  <si>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</si>
  <si>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</si>
  <si>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</si>
  <si>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</si>
  <si>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</si>
  <si>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</si>
  <si>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</si>
  <si>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</si>
  <si>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</si>
  <si>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</si>
  <si>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</si>
  <si>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</si>
  <si>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</si>
  <si>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</si>
  <si>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</si>
  <si>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</si>
  <si>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</si>
  <si>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</si>
  <si>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</si>
  <si>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</si>
  <si>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</si>
  <si>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</si>
  <si>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</si>
  <si>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</si>
  <si>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</si>
  <si>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</si>
  <si>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</si>
  <si>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</si>
  <si>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</si>
  <si>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</si>
  <si>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</si>
  <si>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</si>
  <si>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</si>
  <si>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</si>
  <si>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</si>
  <si>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</si>
  <si>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</si>
  <si>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</si>
  <si>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</si>
  <si>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</si>
  <si>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</si>
  <si>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</si>
  <si>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</si>
  <si>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</si>
  <si>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</si>
  <si>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</si>
  <si>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</si>
  <si>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</si>
  <si>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</si>
  <si>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</si>
  <si>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</si>
  <si>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</si>
  <si>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</si>
  <si>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</si>
  <si>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</si>
  <si>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</si>
  <si>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</si>
  <si>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</si>
  <si>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</si>
  <si>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</si>
  <si>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</si>
  <si>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</si>
  <si>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</si>
  <si>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</si>
  <si>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</si>
  <si>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</si>
  <si>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</si>
  <si>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</si>
  <si>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</si>
  <si>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</si>
  <si>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</si>
  <si>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</si>
  <si>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</si>
  <si>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</si>
  <si>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</si>
  <si>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</si>
  <si>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</si>
  <si>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</si>
  <si>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</si>
  <si>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</si>
  <si>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</si>
  <si>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</si>
  <si>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</si>
  <si>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</si>
  <si>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</si>
  <si>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</si>
  <si>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</si>
  <si>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</si>
  <si>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</si>
  <si>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</si>
  <si>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</si>
  <si>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</si>
  <si>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</si>
  <si>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</si>
  <si>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</si>
  <si>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</si>
  <si>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</si>
  <si>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</si>
  <si>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</si>
  <si>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</si>
  <si>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</si>
  <si>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</si>
  <si>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</si>
  <si>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</si>
  <si>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</si>
  <si>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</si>
  <si>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</si>
  <si>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</si>
  <si>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</si>
  <si>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</si>
  <si>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</si>
  <si>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</si>
  <si>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</si>
  <si>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</si>
  <si>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</si>
  <si>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</si>
  <si>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</si>
  <si>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</si>
  <si>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</si>
  <si>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</si>
  <si>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</si>
  <si>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</si>
  <si>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</si>
  <si>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</si>
  <si>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</si>
  <si>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</si>
  <si>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</si>
  <si>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</si>
  <si>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</si>
  <si>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</si>
  <si>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</si>
  <si>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</si>
  <si>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</si>
  <si>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</si>
  <si>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</si>
  <si>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</si>
  <si>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</si>
  <si>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</si>
  <si>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</si>
  <si>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</si>
  <si>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</si>
  <si>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</si>
  <si>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</si>
  <si>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</si>
  <si>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</si>
  <si>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</si>
  <si>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</si>
  <si>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</si>
  <si>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</si>
  <si>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</si>
  <si>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</si>
  <si>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</si>
  <si>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</si>
  <si>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</si>
  <si>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</si>
  <si>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</si>
  <si>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</si>
  <si>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</si>
  <si>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</si>
  <si>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</si>
  <si>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</si>
  <si>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</si>
  <si>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</si>
  <si>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</si>
  <si>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</si>
  <si>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</si>
  <si>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</si>
  <si>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</si>
  <si>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</si>
  <si>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</si>
  <si>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</si>
  <si>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</si>
  <si>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</si>
  <si>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</si>
  <si>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</si>
  <si>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</si>
  <si>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</si>
  <si>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</si>
  <si>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</si>
  <si>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</si>
  <si>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</si>
  <si>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</si>
  <si>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</si>
  <si>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</si>
  <si>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</si>
  <si>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</si>
  <si>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</si>
  <si>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</si>
  <si>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</si>
  <si>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</si>
  <si>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</si>
  <si>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</si>
  <si>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</si>
  <si>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</si>
  <si>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</si>
  <si>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</si>
  <si>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</si>
  <si>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</si>
  <si>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</si>
  <si>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</si>
  <si>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</si>
  <si>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</si>
  <si>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</si>
  <si>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</si>
  <si>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</si>
  <si>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</si>
  <si>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</si>
  <si>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</si>
  <si>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</si>
  <si>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</si>
  <si>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</si>
  <si>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</si>
  <si>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</si>
  <si>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</si>
  <si>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</si>
  <si>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</si>
  <si>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</si>
  <si>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</si>
  <si>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</si>
  <si>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</si>
  <si>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</si>
  <si>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</si>
  <si>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</si>
  <si>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</si>
  <si>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</si>
  <si>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</si>
  <si>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</si>
  <si>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</si>
  <si>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</si>
  <si>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</si>
  <si>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</si>
  <si>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</si>
  <si>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</si>
  <si>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</si>
  <si>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</si>
  <si>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</si>
  <si>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</si>
  <si>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</si>
  <si>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</si>
  <si>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</si>
  <si>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</si>
  <si>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</si>
  <si>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</si>
  <si>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</si>
  <si>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</si>
  <si>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</si>
  <si>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</si>
  <si>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</si>
  <si>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</si>
  <si>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</si>
  <si>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</si>
  <si>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</si>
  <si>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</si>
  <si>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</si>
  <si>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</si>
  <si>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</si>
  <si>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</si>
  <si>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</si>
  <si>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</si>
  <si>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</si>
  <si>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</si>
  <si>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</si>
  <si>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</si>
  <si>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</si>
  <si>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</si>
  <si>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</si>
  <si>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</si>
  <si>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</si>
  <si>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</si>
  <si>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</si>
  <si>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</si>
  <si>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</si>
  <si>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</si>
  <si>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</si>
  <si>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</si>
  <si>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</si>
  <si>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</si>
  <si>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</si>
  <si>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</si>
  <si>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</si>
  <si>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</si>
  <si>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</si>
  <si>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</si>
  <si>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</si>
  <si>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</si>
  <si>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</si>
  <si>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</si>
  <si>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</si>
  <si>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</si>
  <si>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</si>
  <si>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</si>
  <si>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</si>
  <si>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</si>
  <si>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</si>
  <si>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</si>
  <si>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</si>
  <si>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</si>
  <si>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</si>
  <si>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</si>
  <si>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</si>
  <si>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</si>
  <si>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</si>
  <si>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</si>
  <si>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</si>
  <si>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</si>
  <si>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</si>
  <si>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</si>
  <si>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</si>
  <si>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</si>
  <si>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</si>
  <si>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</si>
  <si>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</si>
  <si>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</si>
  <si>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</si>
  <si>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</si>
  <si>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</si>
  <si>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</si>
  <si>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</si>
  <si>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</si>
  <si>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</si>
  <si>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</si>
  <si>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</si>
  <si>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</si>
  <si>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</si>
  <si>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</si>
  <si>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</si>
  <si>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</si>
  <si>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</si>
  <si>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</si>
  <si>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</si>
  <si>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</si>
  <si>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</si>
  <si>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</si>
  <si>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</si>
  <si>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</si>
  <si>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</si>
  <si>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</si>
  <si>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</si>
  <si>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</si>
  <si>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</si>
  <si>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</si>
  <si>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</si>
  <si>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</si>
  <si>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</si>
  <si>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</si>
  <si>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</si>
  <si>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</si>
  <si>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</si>
  <si>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</si>
  <si>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</si>
  <si>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</si>
  <si>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</si>
  <si>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</si>
  <si>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</si>
  <si>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</si>
  <si>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</si>
  <si>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</si>
  <si>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</si>
  <si>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</si>
  <si>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</si>
  <si>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</si>
  <si>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</si>
  <si>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</si>
  <si>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</si>
  <si>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</si>
  <si>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</si>
  <si>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</si>
  <si>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</si>
  <si>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</si>
  <si>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</si>
  <si>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</si>
  <si>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</si>
  <si>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</si>
  <si>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</si>
  <si>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</si>
  <si>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</si>
  <si>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</si>
  <si>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</si>
  <si>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</si>
  <si>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</si>
  <si>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</si>
  <si>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</si>
  <si>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</si>
  <si>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</si>
  <si>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</si>
  <si>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</si>
  <si>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</si>
  <si>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</si>
  <si>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</si>
  <si>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</si>
  <si>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</si>
  <si>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</si>
  <si>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</si>
  <si>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</si>
  <si>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</si>
  <si>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</si>
  <si>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</si>
  <si>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</si>
  <si>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</si>
  <si>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</si>
  <si>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</si>
  <si>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</si>
  <si>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</si>
  <si>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</si>
  <si>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</si>
  <si>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</si>
  <si>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</si>
  <si>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</si>
  <si>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</si>
  <si>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</si>
  <si>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</si>
  <si>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</si>
  <si>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</si>
  <si>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</si>
  <si>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</si>
  <si>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</si>
  <si>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</si>
  <si>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</si>
  <si>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</si>
  <si>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</si>
  <si>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</si>
  <si>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</si>
  <si>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</si>
  <si>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</si>
  <si>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</si>
  <si>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</si>
  <si>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</si>
  <si>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</si>
  <si>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</si>
  <si>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</si>
  <si>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</si>
  <si>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</si>
  <si>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</si>
  <si>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</si>
  <si>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</si>
  <si>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</si>
  <si>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</si>
  <si>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</si>
  <si>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</si>
  <si>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</si>
  <si>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</si>
  <si>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</si>
  <si>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</si>
  <si>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</si>
  <si>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</si>
  <si>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</si>
  <si>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</si>
  <si>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</si>
  <si>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</si>
  <si>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</si>
  <si>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</si>
  <si>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</si>
  <si>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</si>
  <si>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</si>
  <si>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</si>
  <si>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</si>
  <si>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</si>
  <si>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</si>
  <si>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</si>
  <si>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</si>
  <si>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</si>
  <si>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</si>
  <si>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</si>
  <si>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</si>
  <si>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</si>
  <si>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</si>
  <si>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</si>
  <si>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</si>
  <si>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</si>
  <si>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</si>
  <si>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</si>
  <si>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</si>
  <si>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</si>
  <si>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</si>
  <si>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</si>
  <si>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</si>
  <si>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</si>
  <si>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</si>
  <si>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</si>
  <si>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</si>
  <si>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</si>
  <si>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</si>
  <si>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</si>
  <si>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</si>
  <si>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</si>
  <si>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</si>
  <si>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</si>
  <si>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</si>
  <si>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</si>
  <si>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</si>
  <si>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</si>
  <si>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</si>
  <si>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</si>
  <si>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</si>
  <si>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</si>
  <si>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</si>
  <si>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</si>
  <si>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</si>
  <si>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</si>
  <si>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</si>
  <si>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</si>
  <si>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</si>
  <si>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</si>
  <si>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</si>
  <si>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</si>
  <si>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</si>
  <si>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</si>
  <si>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</si>
  <si>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</si>
  <si>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</si>
  <si>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</si>
  <si>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</si>
  <si>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</si>
  <si>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</si>
  <si>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</si>
  <si>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</si>
  <si>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</si>
  <si>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</si>
  <si>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</si>
  <si>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</si>
  <si>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</si>
  <si>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</si>
  <si>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</si>
  <si>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</si>
  <si>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</si>
  <si>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</si>
  <si>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</si>
  <si>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</si>
  <si>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</si>
  <si>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</si>
  <si>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</si>
  <si>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</si>
  <si>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</si>
  <si>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</si>
  <si>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</si>
  <si>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</si>
  <si>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</si>
  <si>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</si>
  <si>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</si>
  <si>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</si>
  <si>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</si>
  <si>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</si>
  <si>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</si>
  <si>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</si>
  <si>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</si>
  <si>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</si>
  <si>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</si>
  <si>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</si>
  <si>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</si>
  <si>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</si>
  <si>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</si>
  <si>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</si>
  <si>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</si>
  <si>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</si>
  <si>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</si>
  <si>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</si>
  <si>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</si>
  <si>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</si>
  <si>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</si>
  <si>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</si>
  <si>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</si>
  <si>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</si>
  <si>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</si>
  <si>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</si>
  <si>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</si>
  <si>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</si>
  <si>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</si>
  <si>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</si>
  <si>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</si>
  <si>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</si>
  <si>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</si>
  <si>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</si>
  <si>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</si>
  <si>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</si>
  <si>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</si>
  <si>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</si>
  <si>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</si>
  <si>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</si>
  <si>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</si>
  <si>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</si>
  <si>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</si>
  <si>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</si>
  <si>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</si>
  <si>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</si>
  <si>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</si>
  <si>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</si>
  <si>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</si>
  <si>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</si>
  <si>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</si>
  <si>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</si>
  <si>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</si>
  <si>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</si>
  <si>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</si>
  <si>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</si>
  <si>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</si>
  <si>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</si>
  <si>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</si>
  <si>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</si>
  <si>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</si>
  <si>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</si>
  <si>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</si>
  <si>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</si>
  <si>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</si>
  <si>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</si>
  <si>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</si>
  <si>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</si>
  <si>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</si>
  <si>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</si>
  <si>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</si>
  <si>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</si>
  <si>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</si>
  <si>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</si>
  <si>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</si>
  <si>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</si>
  <si>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</si>
  <si>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</si>
  <si>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</si>
  <si>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</si>
  <si>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</si>
  <si>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</si>
  <si>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</si>
  <si>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</si>
  <si>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</si>
  <si>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</si>
  <si>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</si>
  <si>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</si>
  <si>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</si>
  <si>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</si>
  <si>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</si>
  <si>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</si>
  <si>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</si>
  <si>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</si>
  <si>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</si>
  <si>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</si>
  <si>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</si>
  <si>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</si>
  <si>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</si>
  <si>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</si>
  <si>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</si>
  <si>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</si>
  <si>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</si>
  <si>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</si>
  <si>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</si>
  <si>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</si>
  <si>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</si>
  <si>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</si>
  <si>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</si>
  <si>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</si>
  <si>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</si>
  <si>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</si>
  <si>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</si>
  <si>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</si>
  <si>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</si>
  <si>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</si>
  <si>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</si>
  <si>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</si>
  <si>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</si>
  <si>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</si>
  <si>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</si>
  <si>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</si>
  <si>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</si>
  <si>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</si>
  <si>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</si>
  <si>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</si>
  <si>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</si>
  <si>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</si>
  <si>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</si>
  <si>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</si>
  <si>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</si>
  <si>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</si>
  <si>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</si>
  <si>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</si>
  <si>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</si>
  <si>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</si>
  <si>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</si>
  <si>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</si>
  <si>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</si>
  <si>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</si>
  <si>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</si>
  <si>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</si>
  <si>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</si>
  <si>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</si>
  <si>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</si>
  <si>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</si>
  <si>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</si>
  <si>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</si>
  <si>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</si>
  <si>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</si>
  <si>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</si>
  <si>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</si>
  <si>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</si>
  <si>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</si>
  <si>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</si>
  <si>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</si>
  <si>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</si>
  <si>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</si>
  <si>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</si>
  <si>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</si>
  <si>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</si>
  <si>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</si>
  <si>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</si>
  <si>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</si>
  <si>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</si>
  <si>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</si>
  <si>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</si>
  <si>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</si>
  <si>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</si>
  <si>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</si>
  <si>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</si>
  <si>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</si>
  <si>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</si>
  <si>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</si>
  <si>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</si>
  <si>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</si>
  <si>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</si>
  <si>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</si>
  <si>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</si>
  <si>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</si>
  <si>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</si>
  <si>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</si>
  <si>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</si>
  <si>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</si>
  <si>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</si>
  <si>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</si>
  <si>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</si>
  <si>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</si>
  <si>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</si>
  <si>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</si>
  <si>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</si>
  <si>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</si>
  <si>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</si>
  <si>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</si>
  <si>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</si>
  <si>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</si>
  <si>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</si>
  <si>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</si>
  <si>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</si>
  <si>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</si>
  <si>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</si>
  <si>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</si>
  <si>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</si>
  <si>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</si>
  <si>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</si>
  <si>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</si>
  <si>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</si>
  <si>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</si>
  <si>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</si>
  <si>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</si>
  <si>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</si>
  <si>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</si>
  <si>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</si>
  <si>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</si>
  <si>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</si>
  <si>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</si>
  <si>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</si>
  <si>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</si>
  <si>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</si>
  <si>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</si>
  <si>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</si>
  <si>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</si>
  <si>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</si>
  <si>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</si>
  <si>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</si>
  <si>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</si>
  <si>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</si>
  <si>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</si>
  <si>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</si>
  <si>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</si>
  <si>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</si>
  <si>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</si>
  <si>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</si>
  <si>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</si>
  <si>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</si>
  <si>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</si>
  <si>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</si>
  <si>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</si>
  <si>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</si>
  <si>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</si>
  <si>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</si>
  <si>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</si>
  <si>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</si>
  <si>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</si>
  <si>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</si>
  <si>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</si>
  <si>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</si>
  <si>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</si>
  <si>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</si>
  <si>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</si>
  <si>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</si>
  <si>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</si>
  <si>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</si>
  <si>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</si>
  <si>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</si>
  <si>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</si>
  <si>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</si>
  <si>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</si>
  <si>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</si>
  <si>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</si>
  <si>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</si>
  <si>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</si>
  <si>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</si>
  <si>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</si>
  <si>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</si>
  <si>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</si>
  <si>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</si>
  <si>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</si>
  <si>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</si>
  <si>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</si>
  <si>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</si>
  <si>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</si>
  <si>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</si>
  <si>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</si>
  <si>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</si>
  <si>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</si>
  <si>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</si>
  <si>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</si>
  <si>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</si>
  <si>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</si>
  <si>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</si>
  <si>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</si>
  <si>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</si>
  <si>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</si>
  <si>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</si>
  <si>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</si>
  <si>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</si>
  <si>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</si>
  <si>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</si>
  <si>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</si>
  <si>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</si>
  <si>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</si>
  <si>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</si>
  <si>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</si>
  <si>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</si>
  <si>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</si>
  <si>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</si>
  <si>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</si>
  <si>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</si>
  <si>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</si>
  <si>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</si>
  <si>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</si>
  <si>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</si>
  <si>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</si>
  <si>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</si>
  <si>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</si>
  <si>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</si>
  <si>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</si>
  <si>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</si>
  <si>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</si>
  <si>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</si>
  <si>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</si>
  <si>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</si>
  <si>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</si>
  <si>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</si>
  <si>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</si>
  <si>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</si>
  <si>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</si>
  <si>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</si>
  <si>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</si>
  <si>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</si>
  <si>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</si>
  <si>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</si>
  <si>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</si>
  <si>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</si>
  <si>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</si>
  <si>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</si>
  <si>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</si>
  <si>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</si>
  <si>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</si>
  <si>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</si>
  <si>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</si>
  <si>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</si>
  <si>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</si>
  <si>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</si>
  <si>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</si>
  <si>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</si>
  <si>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</si>
  <si>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</si>
  <si>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</si>
  <si>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</si>
  <si>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</si>
  <si>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</si>
  <si>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</si>
  <si>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</si>
  <si>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</si>
  <si>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</si>
  <si>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</si>
  <si>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</si>
  <si>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</si>
  <si>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</si>
  <si>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</si>
  <si>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</si>
  <si>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</si>
  <si>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</si>
  <si>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</si>
  <si>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</si>
  <si>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</si>
  <si>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</si>
  <si>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</si>
  <si>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</si>
  <si>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</si>
  <si>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</si>
  <si>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</si>
  <si>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</si>
  <si>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</si>
  <si>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</si>
  <si>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</si>
  <si>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</si>
  <si>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</si>
  <si>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</si>
  <si>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</si>
  <si>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</si>
  <si>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</si>
  <si>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</si>
  <si>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</si>
  <si>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</si>
  <si>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</si>
  <si>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</si>
  <si>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</si>
  <si>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</si>
  <si>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</si>
  <si>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</si>
  <si>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</si>
  <si>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</si>
  <si>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</si>
  <si>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</si>
  <si>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</si>
  <si>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</si>
  <si>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</si>
  <si>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</si>
  <si>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</si>
  <si>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</si>
  <si>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</si>
  <si>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</si>
  <si>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</si>
  <si>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</si>
  <si>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</si>
  <si>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</si>
  <si>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</si>
  <si>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</si>
  <si>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</si>
  <si>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</si>
  <si>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</si>
  <si>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</si>
  <si>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</si>
  <si>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</si>
  <si>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</si>
  <si>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</si>
  <si>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</si>
  <si>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</si>
  <si>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</si>
  <si>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</si>
  <si>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</si>
  <si>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</si>
  <si>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</si>
  <si>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</si>
  <si>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</si>
  <si>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</si>
  <si>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</si>
  <si>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</si>
  <si>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</si>
  <si>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</si>
  <si>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</si>
  <si>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</si>
  <si>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</si>
  <si>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</si>
  <si>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</si>
  <si>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</si>
  <si>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</si>
  <si>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</si>
  <si>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</si>
  <si>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</si>
  <si>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</si>
  <si>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</si>
  <si>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</si>
  <si>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</si>
  <si>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</si>
  <si>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</si>
  <si>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</si>
  <si>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</si>
  <si>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</si>
  <si>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</si>
  <si>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</si>
  <si>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</si>
  <si>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</si>
  <si>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</si>
  <si>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</si>
  <si>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</si>
  <si>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</si>
  <si>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</si>
  <si>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</si>
  <si>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</si>
  <si>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</si>
  <si>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</si>
  <si>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</si>
  <si>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</si>
  <si>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</si>
  <si>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</si>
  <si>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</si>
  <si>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</si>
  <si>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</si>
  <si>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</si>
  <si>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</si>
  <si>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</si>
  <si>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</si>
  <si>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</si>
  <si>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</si>
  <si>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</si>
  <si>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</si>
  <si>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</si>
  <si>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</si>
  <si>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</si>
  <si>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</si>
  <si>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</si>
  <si>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</si>
  <si>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</si>
  <si>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</si>
  <si>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</si>
  <si>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</si>
  <si>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</si>
  <si>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</si>
  <si>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</si>
  <si>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</si>
  <si>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</si>
  <si>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</si>
  <si>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</si>
  <si>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</si>
  <si>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</si>
  <si>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</si>
  <si>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</si>
  <si>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</si>
  <si>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</si>
  <si>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</si>
  <si>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</si>
  <si>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</si>
  <si>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</si>
  <si>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</si>
  <si>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</si>
  <si>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</si>
  <si>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</si>
  <si>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</si>
  <si>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</si>
  <si>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</si>
  <si>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</si>
  <si>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</si>
  <si>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</si>
  <si>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</si>
  <si>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</si>
  <si>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</si>
  <si>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</si>
  <si>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</si>
  <si>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</si>
  <si>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</si>
  <si>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</si>
  <si>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</si>
  <si>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</si>
  <si>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</si>
  <si>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</si>
  <si>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</si>
  <si>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</si>
  <si>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</si>
  <si>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</si>
  <si>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</si>
  <si>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</si>
  <si>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</si>
  <si>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</si>
  <si>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</si>
  <si>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</si>
  <si>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</si>
  <si>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</si>
  <si>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</si>
  <si>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</si>
  <si>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</si>
  <si>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</si>
  <si>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</si>
  <si>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</si>
  <si>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</si>
  <si>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</si>
  <si>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</si>
  <si>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</si>
  <si>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</si>
  <si>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</si>
  <si>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</si>
  <si>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</si>
  <si>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</si>
  <si>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</si>
  <si>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</si>
  <si>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</si>
  <si>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</si>
  <si>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</si>
  <si>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</si>
  <si>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</si>
  <si>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</si>
  <si>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</si>
  <si>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</si>
  <si>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</si>
  <si>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</si>
  <si>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</si>
  <si>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</si>
  <si>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</si>
  <si>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</si>
  <si>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</si>
  <si>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</si>
  <si>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</si>
  <si>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</si>
  <si>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</si>
  <si>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</si>
  <si>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</si>
  <si>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</si>
  <si>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</si>
  <si>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</si>
  <si>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</si>
  <si>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</si>
  <si>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</si>
  <si>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</si>
  <si>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</si>
  <si>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</si>
  <si>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</si>
  <si>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</si>
  <si>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</si>
  <si>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</si>
  <si>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</si>
  <si>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</si>
  <si>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</si>
  <si>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</si>
  <si>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</si>
  <si>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</si>
  <si>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</si>
  <si>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</si>
  <si>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</si>
  <si>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</si>
  <si>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</si>
  <si>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</si>
  <si>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</si>
  <si>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</si>
  <si>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</si>
  <si>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</si>
  <si>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</si>
  <si>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</si>
  <si>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</si>
  <si>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</si>
  <si>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</si>
  <si>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</si>
  <si>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</si>
  <si>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</si>
  <si>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</si>
  <si>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</si>
  <si>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</si>
  <si>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</si>
  <si>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</si>
  <si>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</si>
  <si>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</si>
  <si>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</si>
  <si>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</si>
  <si>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</si>
  <si>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</si>
  <si>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</si>
  <si>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</si>
  <si>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</si>
  <si>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</si>
  <si>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</si>
  <si>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</si>
  <si>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</si>
  <si>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</si>
  <si>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</si>
  <si>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</si>
  <si>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</si>
  <si>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</si>
  <si>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</si>
  <si>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</si>
  <si>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</si>
  <si>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</si>
  <si>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</si>
  <si>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</si>
  <si>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</si>
  <si>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</si>
  <si>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</si>
  <si>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</si>
  <si>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</si>
  <si>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</si>
  <si>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</si>
  <si>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</si>
  <si>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</si>
  <si>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</si>
  <si>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</si>
  <si>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</si>
  <si>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</si>
  <si>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</si>
  <si>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</si>
  <si>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</si>
  <si>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</si>
  <si>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</si>
  <si>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</si>
  <si>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</si>
  <si>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</si>
  <si>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</si>
  <si>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</si>
  <si>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</si>
  <si>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</si>
  <si>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</si>
  <si>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</si>
  <si>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</si>
  <si>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</si>
  <si>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</si>
  <si>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</si>
  <si>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</si>
  <si>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</si>
  <si>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</si>
  <si>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</si>
  <si>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</si>
  <si>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</si>
  <si>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</si>
  <si>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</si>
  <si>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</si>
  <si>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</si>
  <si>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</si>
  <si>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</si>
  <si>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</si>
  <si>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</si>
  <si>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</si>
  <si>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</si>
  <si>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</si>
  <si>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</si>
  <si>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</si>
  <si>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</si>
  <si>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</si>
  <si>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</si>
  <si>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</si>
  <si>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</si>
  <si>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</si>
  <si>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</si>
  <si>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</si>
  <si>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</si>
  <si>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</si>
  <si>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</si>
  <si>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</si>
  <si>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</si>
  <si>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</si>
  <si>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</si>
  <si>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</si>
  <si>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</si>
  <si>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</si>
  <si>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</si>
  <si>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</si>
  <si>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</si>
  <si>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</si>
  <si>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</si>
  <si>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</si>
  <si>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</si>
  <si>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</si>
  <si>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</si>
  <si>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</si>
  <si>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</si>
  <si>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</si>
  <si>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</si>
  <si>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</si>
  <si>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</si>
  <si>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</si>
  <si>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</si>
  <si>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</si>
  <si>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</si>
  <si>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</si>
  <si>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</si>
  <si>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</si>
  <si>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</si>
  <si>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</si>
  <si>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</si>
  <si>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</si>
  <si>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</si>
  <si>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</si>
  <si>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</si>
  <si>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</si>
  <si>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</si>
  <si>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</si>
  <si>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</si>
  <si>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</si>
  <si>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</si>
  <si>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</si>
  <si>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</si>
  <si>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</si>
  <si>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</si>
  <si>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</si>
  <si>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</si>
  <si>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</si>
  <si>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</si>
  <si>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</si>
  <si>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</si>
  <si>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</si>
  <si>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</si>
  <si>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</si>
  <si>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</si>
  <si>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</si>
  <si>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</si>
  <si>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</si>
  <si>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</si>
  <si>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</si>
  <si>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</si>
  <si>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</si>
  <si>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</si>
  <si>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</si>
  <si>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</si>
  <si>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</si>
  <si>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</si>
  <si>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</si>
  <si>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</si>
  <si>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</si>
  <si>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</si>
  <si>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</si>
  <si>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</si>
  <si>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</si>
  <si>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</si>
  <si>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</si>
  <si>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</si>
  <si>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</si>
  <si>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</si>
  <si>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</si>
  <si>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</si>
  <si>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</si>
  <si>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</si>
  <si>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</si>
  <si>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</si>
  <si>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</si>
  <si>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</si>
  <si>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</si>
  <si>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</si>
  <si>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</si>
  <si>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</si>
  <si>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</si>
  <si>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</si>
  <si>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</si>
  <si>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</si>
  <si>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</si>
  <si>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</si>
  <si>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</si>
  <si>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</si>
  <si>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</si>
  <si>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</si>
  <si>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</si>
  <si>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</si>
  <si>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</si>
  <si>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</si>
  <si>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</si>
  <si>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</si>
  <si>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</si>
  <si>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</si>
  <si>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</si>
  <si>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</si>
  <si>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</si>
  <si>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</si>
  <si>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</si>
  <si>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</si>
  <si>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</si>
  <si>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</si>
  <si>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</si>
  <si>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</si>
  <si>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</si>
  <si>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</si>
  <si>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</si>
  <si>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</si>
  <si>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</si>
  <si>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</si>
  <si>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</si>
  <si>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</si>
  <si>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</si>
  <si>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</si>
  <si>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</si>
  <si>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</si>
  <si>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</si>
  <si>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</si>
  <si>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</si>
  <si>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</si>
  <si>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</si>
  <si>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</si>
  <si>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</si>
  <si>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</si>
  <si>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</si>
  <si>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</si>
  <si>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</si>
  <si>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</si>
  <si>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</si>
  <si>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</si>
  <si>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</si>
  <si>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</si>
  <si>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</si>
  <si>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</si>
  <si>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</si>
  <si>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</si>
  <si>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</si>
  <si>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</si>
  <si>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</si>
  <si>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</si>
  <si>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</si>
  <si>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</si>
  <si>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</si>
  <si>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</si>
  <si>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</si>
  <si>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</si>
  <si>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</si>
  <si>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</si>
  <si>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</si>
  <si>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</si>
  <si>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</si>
  <si>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</si>
  <si>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</si>
  <si>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</si>
  <si>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</si>
  <si>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</si>
  <si>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</si>
  <si>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</si>
  <si>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</si>
  <si>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</si>
  <si>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</si>
  <si>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</si>
  <si>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</si>
  <si>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</si>
  <si>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</si>
  <si>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</si>
  <si>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</si>
  <si>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</si>
  <si>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</si>
  <si>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</si>
  <si>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</si>
  <si>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</si>
  <si>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</si>
  <si>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</si>
  <si>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</si>
  <si>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</si>
  <si>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</si>
  <si>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</si>
  <si>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</si>
  <si>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</si>
  <si>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</si>
  <si>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</si>
  <si>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</si>
  <si>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</si>
  <si>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</si>
  <si>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</si>
  <si>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</si>
  <si>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</si>
  <si>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</si>
  <si>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</si>
  <si>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</si>
  <si>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</si>
  <si>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</si>
  <si>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</si>
  <si>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</si>
  <si>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</si>
  <si>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</si>
  <si>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</si>
  <si>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</si>
  <si>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</si>
  <si>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</si>
  <si>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</si>
  <si>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</si>
  <si>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</si>
  <si>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</si>
  <si>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</si>
  <si>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</si>
  <si>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</si>
  <si>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</si>
  <si>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</si>
  <si>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</si>
  <si>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</si>
  <si>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</si>
  <si>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</si>
  <si>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</si>
  <si>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</si>
  <si>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</si>
  <si>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</si>
  <si>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</si>
  <si>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</si>
  <si>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</si>
  <si>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</si>
  <si>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</si>
  <si>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</si>
  <si>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</si>
  <si>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</si>
  <si>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</si>
  <si>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</si>
  <si>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</si>
  <si>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</si>
  <si>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</si>
  <si>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</si>
  <si>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</si>
  <si>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</si>
  <si>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</si>
  <si>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</si>
  <si>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</si>
  <si>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</si>
  <si>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</si>
  <si>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</si>
  <si>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</si>
  <si>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</si>
  <si>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</si>
  <si>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</si>
  <si>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</si>
  <si>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</si>
  <si>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</si>
  <si>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</si>
  <si>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</si>
  <si>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</si>
  <si>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</si>
  <si>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</si>
  <si>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</si>
  <si>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</si>
  <si>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</si>
  <si>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</si>
  <si>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</si>
  <si>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</si>
  <si>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</si>
  <si>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</si>
  <si>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</si>
  <si>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</si>
  <si>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</si>
  <si>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</si>
  <si>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</si>
  <si>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</si>
  <si>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</si>
  <si>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</si>
  <si>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</si>
  <si>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</si>
  <si>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</si>
  <si>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</si>
  <si>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</si>
  <si>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</si>
  <si>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</si>
  <si>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</si>
  <si>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</si>
  <si>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</si>
  <si>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</si>
  <si>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</si>
  <si>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</si>
  <si>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</si>
  <si>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</si>
  <si>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</si>
  <si>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</si>
  <si>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</si>
  <si>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</si>
  <si>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</si>
  <si>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</si>
  <si>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</si>
  <si>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</si>
  <si>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</si>
  <si>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</si>
  <si>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</si>
  <si>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</si>
  <si>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</si>
  <si>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</si>
  <si>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</si>
  <si>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</si>
  <si>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</si>
  <si>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</si>
  <si>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</si>
  <si>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</si>
  <si>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</si>
  <si>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</si>
  <si>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</si>
  <si>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</si>
  <si>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</si>
  <si>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</si>
  <si>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</si>
  <si>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</si>
  <si>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</si>
  <si>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</si>
  <si>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</si>
  <si>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</si>
  <si>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</si>
  <si>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</si>
  <si>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</si>
  <si>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</si>
  <si>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</si>
  <si>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</si>
  <si>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</si>
  <si>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</si>
  <si>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</si>
  <si>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</si>
  <si>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</si>
  <si>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</si>
  <si>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</si>
  <si>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</si>
  <si>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</si>
  <si>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</si>
  <si>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</si>
  <si>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</si>
  <si>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</si>
  <si>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</si>
  <si>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</si>
  <si>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</si>
  <si>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</si>
  <si>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</si>
  <si>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</si>
  <si>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</si>
  <si>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</si>
  <si>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</si>
  <si>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</si>
  <si>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</si>
  <si>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</si>
  <si>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</si>
  <si>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</si>
  <si>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</si>
  <si>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</si>
  <si>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</si>
  <si>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</si>
  <si>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</si>
  <si>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</si>
  <si>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</si>
  <si>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</si>
  <si>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</si>
  <si>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</si>
  <si>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</si>
  <si>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</si>
  <si>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</si>
  <si>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</si>
  <si>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</si>
  <si>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</si>
  <si>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</si>
  <si>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</si>
  <si>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</si>
  <si>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</si>
  <si>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</si>
  <si>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</si>
  <si>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</si>
  <si>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</si>
  <si>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</si>
  <si>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</si>
  <si>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</si>
  <si>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</si>
  <si>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</si>
  <si>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</si>
  <si>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</si>
  <si>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</si>
  <si>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</si>
  <si>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</si>
  <si>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</si>
  <si>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</si>
  <si>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</si>
  <si>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</si>
  <si>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</si>
  <si>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</si>
  <si>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</si>
  <si>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</si>
  <si>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</si>
  <si>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</si>
  <si>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</si>
  <si>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</si>
  <si>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</si>
  <si>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</si>
  <si>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</si>
  <si>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</si>
  <si>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</si>
  <si>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</si>
  <si>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</si>
  <si>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</si>
  <si>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</si>
  <si>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</si>
  <si>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</si>
  <si>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</si>
  <si>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</si>
  <si>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</si>
  <si>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</si>
  <si>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</si>
  <si>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</si>
  <si>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</si>
  <si>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</si>
  <si>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</si>
  <si>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</si>
  <si>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</si>
  <si>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</si>
  <si>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</si>
  <si>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</si>
  <si>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</si>
  <si>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</si>
  <si>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</si>
  <si>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</si>
  <si>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</si>
  <si>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</si>
  <si>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</si>
  <si>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</si>
  <si>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</si>
  <si>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</si>
  <si>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</si>
  <si>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</si>
  <si>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</si>
  <si>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</si>
  <si>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</si>
  <si>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</si>
  <si>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</si>
  <si>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</si>
  <si>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</si>
  <si>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</si>
  <si>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</si>
  <si>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</si>
  <si>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</si>
  <si>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</si>
  <si>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</si>
  <si>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</si>
  <si>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</si>
  <si>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</si>
  <si>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</si>
  <si>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</si>
  <si>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</si>
  <si>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</si>
  <si>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</si>
  <si>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</si>
  <si>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</si>
  <si>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</si>
  <si>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</si>
  <si>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</si>
  <si>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</si>
  <si>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</si>
  <si>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</si>
  <si>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</si>
  <si>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</si>
  <si>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</si>
  <si>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</si>
  <si>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</si>
  <si>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</si>
  <si>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</si>
  <si>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</si>
  <si>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</si>
  <si>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</si>
  <si>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</si>
  <si>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</si>
  <si>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</si>
  <si>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</si>
  <si>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</si>
  <si>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</si>
  <si>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</si>
  <si>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</si>
  <si>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</si>
  <si>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</si>
  <si>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</si>
  <si>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</si>
  <si>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</si>
  <si>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</si>
  <si>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</si>
  <si>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</si>
  <si>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</si>
  <si>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</si>
  <si>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</si>
  <si>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</si>
  <si>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</si>
  <si>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</si>
  <si>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</si>
  <si>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</si>
  <si>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</si>
  <si>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</si>
  <si>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</si>
  <si>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</si>
  <si>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</si>
  <si>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</si>
  <si>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</si>
  <si>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</si>
  <si>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</si>
  <si>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</si>
  <si>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</si>
  <si>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</si>
  <si>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</si>
  <si>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</si>
  <si>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</si>
  <si>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</si>
  <si>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</si>
  <si>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</si>
  <si>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</si>
  <si>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</si>
  <si>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</si>
  <si>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</si>
  <si>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</si>
  <si>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</si>
  <si>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</si>
  <si>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</si>
  <si>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</si>
  <si>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</si>
  <si>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</si>
  <si>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</si>
  <si>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</si>
  <si>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</si>
  <si>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</si>
  <si>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</si>
  <si>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</si>
  <si>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</si>
  <si>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</si>
  <si>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</si>
  <si>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</si>
  <si>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</si>
  <si>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</si>
  <si>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</si>
  <si>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</si>
  <si>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</si>
  <si>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</si>
  <si>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</si>
  <si>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</si>
  <si>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</si>
  <si>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</si>
  <si>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</si>
  <si>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</si>
  <si>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</si>
  <si>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</si>
  <si>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</si>
  <si>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</si>
  <si>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</si>
  <si>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</si>
  <si>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</si>
  <si>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</si>
  <si>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</si>
  <si>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</si>
  <si>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</si>
  <si>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</si>
  <si>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</si>
  <si>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</si>
  <si>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</si>
  <si>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</si>
  <si>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</si>
  <si>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</si>
  <si>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</si>
  <si>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</si>
  <si>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</si>
  <si>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</si>
  <si>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</si>
  <si>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</si>
  <si>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</si>
  <si>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</si>
  <si>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</si>
  <si>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</si>
  <si>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</si>
  <si>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</si>
  <si>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</si>
  <si>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</si>
  <si>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</si>
  <si>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</si>
  <si>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</si>
  <si>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</si>
  <si>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</si>
  <si>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</si>
  <si>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</si>
  <si>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</si>
  <si>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</si>
  <si>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</si>
  <si>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</si>
  <si>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</si>
  <si>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</si>
  <si>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</si>
  <si>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</si>
  <si>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</si>
  <si>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</si>
  <si>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</si>
  <si>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</si>
  <si>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</si>
  <si>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</si>
  <si>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</si>
  <si>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</si>
  <si>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</si>
  <si>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</si>
  <si>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</si>
  <si>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</si>
  <si>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</si>
  <si>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</si>
  <si>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</si>
  <si>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</si>
  <si>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</si>
  <si>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</si>
  <si>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</si>
  <si>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</si>
  <si>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</si>
  <si>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</si>
  <si>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</si>
  <si>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</si>
  <si>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</si>
  <si>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</si>
  <si>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</si>
  <si>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</si>
  <si>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</si>
  <si>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</si>
  <si>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</si>
  <si>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</si>
  <si>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</si>
  <si>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</si>
  <si>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</si>
  <si>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</si>
  <si>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</si>
  <si>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</si>
  <si>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</si>
  <si>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</si>
  <si>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</si>
  <si>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</si>
  <si>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</si>
  <si>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</si>
  <si>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</si>
  <si>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</si>
  <si>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</si>
  <si>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</si>
  <si>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</si>
  <si>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</si>
  <si>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</si>
  <si>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</si>
  <si>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</si>
  <si>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</si>
  <si>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</si>
  <si>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</si>
  <si>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</si>
  <si>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</si>
  <si>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</si>
  <si>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</si>
  <si>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</si>
  <si>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</si>
  <si>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</si>
  <si>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</si>
  <si>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</si>
  <si>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</si>
  <si>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</si>
  <si>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</si>
  <si>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</si>
  <si>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</si>
  <si>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</si>
  <si>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</si>
  <si>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</si>
  <si>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</si>
  <si>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</si>
  <si>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</si>
  <si>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</si>
  <si>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</si>
  <si>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</si>
  <si>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</si>
  <si>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</si>
  <si>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</si>
  <si>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</si>
  <si>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</si>
  <si>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</si>
  <si>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</si>
  <si>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</si>
  <si>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</si>
  <si>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</si>
  <si>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</si>
  <si>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</si>
  <si>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</si>
  <si>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</si>
  <si>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</si>
  <si>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</si>
  <si>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</si>
  <si>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</si>
  <si>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</si>
  <si>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</si>
  <si>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</si>
  <si>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</si>
  <si>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</si>
  <si>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</si>
  <si>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</si>
  <si>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</si>
  <si>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</si>
  <si>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</si>
  <si>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</si>
  <si>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</si>
  <si>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</si>
  <si>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</si>
  <si>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</si>
  <si>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</si>
  <si>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</si>
  <si>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</si>
  <si>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</si>
  <si>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</si>
  <si>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</si>
  <si>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</si>
  <si>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</si>
  <si>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</si>
  <si>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</si>
  <si>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</si>
  <si>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</si>
  <si>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</si>
  <si>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</si>
  <si>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</si>
  <si>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</si>
  <si>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</si>
  <si>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</si>
  <si>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</si>
  <si>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</si>
  <si>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</si>
  <si>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</si>
  <si>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</si>
  <si>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</si>
  <si>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</si>
  <si>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</si>
  <si>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</si>
  <si>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</si>
  <si>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</si>
  <si>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</si>
  <si>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</si>
  <si>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</si>
  <si>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</si>
  <si>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</si>
  <si>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</si>
  <si>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</si>
  <si>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</si>
  <si>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</si>
  <si>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</si>
  <si>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</si>
  <si>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</si>
  <si>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</si>
  <si>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</si>
  <si>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</si>
  <si>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</si>
  <si>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</si>
  <si>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</si>
  <si>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</si>
  <si>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</si>
  <si>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</si>
  <si>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</si>
  <si>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</si>
  <si>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</si>
  <si>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</si>
  <si>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</si>
  <si>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</si>
  <si>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</si>
  <si>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</si>
  <si>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</si>
  <si>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</si>
  <si>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</si>
  <si>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</si>
  <si>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</si>
  <si>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</si>
  <si>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</si>
  <si>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</si>
  <si>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</si>
  <si>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</si>
  <si>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</si>
  <si>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</si>
  <si>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</si>
  <si>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</si>
  <si>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</si>
  <si>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</si>
  <si>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</si>
  <si>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</si>
  <si>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</si>
  <si>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</si>
  <si>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</si>
  <si>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</si>
  <si>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</si>
  <si>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</si>
  <si>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</si>
  <si>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</si>
  <si>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</si>
  <si>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</si>
  <si>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</si>
  <si>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</si>
  <si>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</si>
  <si>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</si>
  <si>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</si>
  <si>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</si>
  <si>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</si>
  <si>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</si>
  <si>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</si>
  <si>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</si>
  <si>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</si>
  <si>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</si>
  <si>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</si>
  <si>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</si>
  <si>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</si>
  <si>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</si>
  <si>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</si>
  <si>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</si>
  <si>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</si>
  <si>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</si>
  <si>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</si>
  <si>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</si>
  <si>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</si>
  <si>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</si>
  <si>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</si>
  <si>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</si>
  <si>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</si>
  <si>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</si>
  <si>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</si>
  <si>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</si>
  <si>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</si>
  <si>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</si>
  <si>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</si>
  <si>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</si>
  <si>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</si>
  <si>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</si>
  <si>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</si>
  <si>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</si>
  <si>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</si>
  <si>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</si>
  <si>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</si>
  <si>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</si>
  <si>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</si>
  <si>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</si>
  <si>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</si>
  <si>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</si>
  <si>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</si>
  <si>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</si>
  <si>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</si>
  <si>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</si>
  <si>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</si>
  <si>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</si>
  <si>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</si>
  <si>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</si>
  <si>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</si>
  <si>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</si>
  <si>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</si>
  <si>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</si>
  <si>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</si>
  <si>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</si>
  <si>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</si>
  <si>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</si>
  <si>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</si>
  <si>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</si>
  <si>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</si>
  <si>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</si>
  <si>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</si>
  <si>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</si>
  <si>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</si>
  <si>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</si>
  <si>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</si>
  <si>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</si>
  <si>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</si>
  <si>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</si>
  <si>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</si>
  <si>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</si>
  <si>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</si>
  <si>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</si>
  <si>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</si>
  <si>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</si>
  <si>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</si>
  <si>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</si>
  <si>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</si>
  <si>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</si>
  <si>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</si>
  <si>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</si>
  <si>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</si>
  <si>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</si>
  <si>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</si>
  <si>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</si>
  <si>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</si>
  <si>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</si>
  <si>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</si>
  <si>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</si>
  <si>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</si>
  <si>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</si>
  <si>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</si>
  <si>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</si>
  <si>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</si>
  <si>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</si>
  <si>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</si>
  <si>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</si>
  <si>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</si>
  <si>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</si>
  <si>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</si>
  <si>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</si>
  <si>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</si>
  <si>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</si>
  <si>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</si>
  <si>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</si>
  <si>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</si>
  <si>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</si>
  <si>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</si>
  <si>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</si>
  <si>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</si>
  <si>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</si>
  <si>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</si>
  <si>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</si>
  <si>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</si>
  <si>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</si>
  <si>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</si>
  <si>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</si>
  <si>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</si>
  <si>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</si>
  <si>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</si>
  <si>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</si>
  <si>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</si>
  <si>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</si>
  <si>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</si>
  <si>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</si>
  <si>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</si>
  <si>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</si>
  <si>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</si>
  <si>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</si>
  <si>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</si>
  <si>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</si>
  <si>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</si>
  <si>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</si>
  <si>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</si>
  <si>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</si>
  <si>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</si>
  <si>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</si>
  <si>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</si>
  <si>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</si>
  <si>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</si>
  <si>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</si>
  <si>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</si>
  <si>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</si>
  <si>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</si>
  <si>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</si>
  <si>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</si>
  <si>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</si>
  <si>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</si>
  <si>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</si>
  <si>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</si>
  <si>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</si>
  <si>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</si>
  <si>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</si>
  <si>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</si>
  <si>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</si>
  <si>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</si>
  <si>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</si>
  <si>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</si>
  <si>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</si>
  <si>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</si>
  <si>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</si>
  <si>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</si>
  <si>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</si>
  <si>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</si>
  <si>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</si>
  <si>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</si>
  <si>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</si>
  <si>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</si>
  <si>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</si>
  <si>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</si>
  <si>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</si>
  <si>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</si>
  <si>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</si>
  <si>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</si>
  <si>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</si>
  <si>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</si>
  <si>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</si>
  <si>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</si>
  <si>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</si>
  <si>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</si>
  <si>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</si>
  <si>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</si>
  <si>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</si>
  <si>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</si>
  <si>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</si>
  <si>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</si>
  <si>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</si>
  <si>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</si>
  <si>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</si>
  <si>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</si>
  <si>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</si>
  <si>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</si>
  <si>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</si>
  <si>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</si>
  <si>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</si>
  <si>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</si>
  <si>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</si>
  <si>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</si>
  <si>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</si>
  <si>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</si>
  <si>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</si>
  <si>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</si>
  <si>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</si>
  <si>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</si>
  <si>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</si>
  <si>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</si>
  <si>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</si>
  <si>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</si>
  <si>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</si>
  <si>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</si>
  <si>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</si>
  <si>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</si>
  <si>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</si>
  <si>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</si>
  <si>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</si>
  <si>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</si>
  <si>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</si>
  <si>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</si>
  <si>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</si>
  <si>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</si>
  <si>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</si>
  <si>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</si>
  <si>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</si>
  <si>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</si>
  <si>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</si>
  <si>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</si>
  <si>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</si>
  <si>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</si>
  <si>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</si>
  <si>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</si>
  <si>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</si>
  <si>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</si>
  <si>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</si>
  <si>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</si>
  <si>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</si>
  <si>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</si>
  <si>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</si>
  <si>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</si>
  <si>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</si>
  <si>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</si>
  <si>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</si>
  <si>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</si>
  <si>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</si>
  <si>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</si>
  <si>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</si>
  <si>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</si>
  <si>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</si>
  <si>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</si>
  <si>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</si>
  <si>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</si>
  <si>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</si>
  <si>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</si>
  <si>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</si>
  <si>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</si>
  <si>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</si>
  <si>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</si>
  <si>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</si>
  <si>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</si>
  <si>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</si>
  <si>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</si>
  <si>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</si>
  <si>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</si>
  <si>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</si>
  <si>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</si>
  <si>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</si>
  <si>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</si>
  <si>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</si>
  <si>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</si>
  <si>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</si>
  <si>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</si>
  <si>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</si>
  <si>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</si>
  <si>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</si>
  <si>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</si>
  <si>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</si>
  <si>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</si>
  <si>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</si>
  <si>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</si>
  <si>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</si>
  <si>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</si>
  <si>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</si>
  <si>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</si>
  <si>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</si>
  <si>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</si>
  <si>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</si>
  <si>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</si>
  <si>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</si>
  <si>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</si>
  <si>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</si>
  <si>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</si>
  <si>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</si>
  <si>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</si>
  <si>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</si>
  <si>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</si>
  <si>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</si>
  <si>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</si>
  <si>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</si>
  <si>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</si>
  <si>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</si>
  <si>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</si>
  <si>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</si>
  <si>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</si>
  <si>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</si>
  <si>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</si>
  <si>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</si>
  <si>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</si>
  <si>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</si>
  <si>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</si>
  <si>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</si>
  <si>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</si>
  <si>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</si>
  <si>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</si>
  <si>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</si>
  <si>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</si>
  <si>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</si>
  <si>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</si>
  <si>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</si>
  <si>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</si>
  <si>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</si>
  <si>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</si>
  <si>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</si>
  <si>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</si>
  <si>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</si>
  <si>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</si>
  <si>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</si>
  <si>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</si>
  <si>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</si>
  <si>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</si>
  <si>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</si>
  <si>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</si>
  <si>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</si>
  <si>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</si>
  <si>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</si>
  <si>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</si>
  <si>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</si>
  <si>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</si>
  <si>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</si>
  <si>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</si>
  <si>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</si>
  <si>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</si>
  <si>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</si>
  <si>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</si>
  <si>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</si>
  <si>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</si>
  <si>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</si>
  <si>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</si>
  <si>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</si>
  <si>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</si>
  <si>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</si>
  <si>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</si>
  <si>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</si>
  <si>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</si>
  <si>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</si>
  <si>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</si>
  <si>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</si>
  <si>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</si>
  <si>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</si>
  <si>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</si>
  <si>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</si>
  <si>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</si>
  <si>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</si>
  <si>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</si>
  <si>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</si>
  <si>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</si>
  <si>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</si>
  <si>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</si>
  <si>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</si>
  <si>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</si>
  <si>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</si>
  <si>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</si>
  <si>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</si>
  <si>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</si>
  <si>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</si>
  <si>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</si>
  <si>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</si>
  <si>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</si>
  <si>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</si>
  <si>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</si>
  <si>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</si>
  <si>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</si>
  <si>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</si>
  <si>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</si>
  <si>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</si>
  <si>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</si>
  <si>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</si>
  <si>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</si>
  <si>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</si>
  <si>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</si>
  <si>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</si>
  <si>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</si>
  <si>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</si>
  <si>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</si>
  <si>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</si>
  <si>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</si>
  <si>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</si>
  <si>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</si>
  <si>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</si>
  <si>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</si>
  <si>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</si>
  <si>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</si>
  <si>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</si>
  <si>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</si>
  <si>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</si>
  <si>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</si>
  <si>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</si>
  <si>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</si>
  <si>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</si>
  <si>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</si>
  <si>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</si>
  <si>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</si>
  <si>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</si>
  <si>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</si>
  <si>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</si>
  <si>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</si>
  <si>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</si>
  <si>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</si>
  <si>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</si>
  <si>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</si>
  <si>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</si>
  <si>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</si>
  <si>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</si>
  <si>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</si>
  <si>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</si>
  <si>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</si>
  <si>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</si>
  <si>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</si>
  <si>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</si>
  <si>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</si>
  <si>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</si>
  <si>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</si>
  <si>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</si>
  <si>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</si>
  <si>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</si>
  <si>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</si>
  <si>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</si>
  <si>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</si>
  <si>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</si>
  <si>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</si>
  <si>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</si>
  <si>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</si>
  <si>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</si>
  <si>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</si>
  <si>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</si>
  <si>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</si>
  <si>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</si>
  <si>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</si>
  <si>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</si>
  <si>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</si>
  <si>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</si>
  <si>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</si>
  <si>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</si>
  <si>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</si>
  <si>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</si>
  <si>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</si>
  <si>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</si>
  <si>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</si>
  <si>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</si>
  <si>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</si>
  <si>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</si>
  <si>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</si>
  <si>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</si>
  <si>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</si>
  <si>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</si>
  <si>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</si>
  <si>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</si>
  <si>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</si>
  <si>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</si>
  <si>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</si>
  <si>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</si>
  <si>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</si>
  <si>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</si>
  <si>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</si>
  <si>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</si>
  <si>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</si>
  <si>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</si>
  <si>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</si>
  <si>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</si>
  <si>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</si>
  <si>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</si>
  <si>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</si>
  <si>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</si>
  <si>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</si>
  <si>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</si>
  <si>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</si>
  <si>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</si>
  <si>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</si>
  <si>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</si>
  <si>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</si>
  <si>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</si>
  <si>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</si>
  <si>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</si>
  <si>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</si>
  <si>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</si>
  <si>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</si>
  <si>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</si>
  <si>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</si>
  <si>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</si>
  <si>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</si>
  <si>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</si>
  <si>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</si>
  <si>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</si>
  <si>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</si>
  <si>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</si>
  <si>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</si>
  <si>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</si>
  <si>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</si>
  <si>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</si>
  <si>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</si>
  <si>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</si>
  <si>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</si>
  <si>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</si>
  <si>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</si>
  <si>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</si>
  <si>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</si>
  <si>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</si>
  <si>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</si>
  <si>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</si>
  <si>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</si>
  <si>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</si>
  <si>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</si>
  <si>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</si>
  <si>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</si>
  <si>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</si>
  <si>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</si>
  <si>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</si>
  <si>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</si>
  <si>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</si>
  <si>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</si>
  <si>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</si>
  <si>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</si>
  <si>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</si>
  <si>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</si>
  <si>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</si>
  <si>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</si>
  <si>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</si>
  <si>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</si>
  <si>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</si>
  <si>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</si>
  <si>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</si>
  <si>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</si>
  <si>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</si>
  <si>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</si>
  <si>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</si>
  <si>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</si>
  <si>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</si>
  <si>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</si>
  <si>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</si>
  <si>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</si>
  <si>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</si>
  <si>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</si>
  <si>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</si>
  <si>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</si>
  <si>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</si>
  <si>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</si>
  <si>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</si>
  <si>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</si>
  <si>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</si>
  <si>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</si>
  <si>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</si>
  <si>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</si>
  <si>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</si>
  <si>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</si>
  <si>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</si>
  <si>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</si>
  <si>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</si>
  <si>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</si>
  <si>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</si>
  <si>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</si>
  <si>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</si>
  <si>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</si>
  <si>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</si>
  <si>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</si>
  <si>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</si>
  <si>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</si>
  <si>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</si>
  <si>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</si>
  <si>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</si>
  <si>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</si>
  <si>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</si>
  <si>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</si>
  <si>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</si>
  <si>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</si>
  <si>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</si>
  <si>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</si>
  <si>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</si>
  <si>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</si>
  <si>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</si>
  <si>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</si>
  <si>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</si>
  <si>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</si>
  <si>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</si>
  <si>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</si>
  <si>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</si>
  <si>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</si>
  <si>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</si>
  <si>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</si>
  <si>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</si>
  <si>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</si>
  <si>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</si>
  <si>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</si>
  <si>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</si>
  <si>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</si>
  <si>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</si>
  <si>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</si>
  <si>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</si>
  <si>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</si>
  <si>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</si>
  <si>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</si>
  <si>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</si>
  <si>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</si>
  <si>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</si>
  <si>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</si>
  <si>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</si>
  <si>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</si>
  <si>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</si>
  <si>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</si>
  <si>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</si>
  <si>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</si>
  <si>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</si>
  <si>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</si>
  <si>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</si>
  <si>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</si>
  <si>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</si>
  <si>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</si>
  <si>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</si>
  <si>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</si>
  <si>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</si>
  <si>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</si>
  <si>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</si>
  <si>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</si>
  <si>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</si>
  <si>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</si>
  <si>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</si>
  <si>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</si>
  <si>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</si>
  <si>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</si>
  <si>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</si>
  <si>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</si>
  <si>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</si>
  <si>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</si>
  <si>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</si>
  <si>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</si>
  <si>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</si>
  <si>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</si>
  <si>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</si>
  <si>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</si>
  <si>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</si>
  <si>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</si>
  <si>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</si>
  <si>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</si>
  <si>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</si>
  <si>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</si>
  <si>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</si>
  <si>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</si>
  <si>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</si>
  <si>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</si>
  <si>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</si>
  <si>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</si>
  <si>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</si>
  <si>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</si>
  <si>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</si>
  <si>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</si>
  <si>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</si>
  <si>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</si>
  <si>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</si>
  <si>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</si>
  <si>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</si>
  <si>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</si>
  <si>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</si>
  <si>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</si>
  <si>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</si>
  <si>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</si>
  <si>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</si>
  <si>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</si>
  <si>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</si>
  <si>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</si>
  <si>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</si>
  <si>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</si>
  <si>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</si>
  <si>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</si>
  <si>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</si>
  <si>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</si>
  <si>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</si>
  <si>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</si>
  <si>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</si>
  <si>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</si>
  <si>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</si>
  <si>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</si>
  <si>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</si>
  <si>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</si>
  <si>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</si>
  <si>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</si>
  <si>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</si>
  <si>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</si>
  <si>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</si>
  <si>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</si>
  <si>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</si>
  <si>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</si>
  <si>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</si>
  <si>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</si>
  <si>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</si>
  <si>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</si>
  <si>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</si>
  <si>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</si>
  <si>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</si>
  <si>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</si>
  <si>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</si>
  <si>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</si>
  <si>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</si>
  <si>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</si>
  <si>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</si>
  <si>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</si>
  <si>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</si>
  <si>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</si>
  <si>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</si>
  <si>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</si>
  <si>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</si>
  <si>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</si>
  <si>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</si>
  <si>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</si>
  <si>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</si>
  <si>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</si>
  <si>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</si>
  <si>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</si>
  <si>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</si>
  <si>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</si>
  <si>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</si>
  <si>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</si>
  <si>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</si>
  <si>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</si>
  <si>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</si>
  <si>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</si>
  <si>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</si>
  <si>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</si>
  <si>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</si>
  <si>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</si>
  <si>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</si>
  <si>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</si>
  <si>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</si>
  <si>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</si>
  <si>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</si>
  <si>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</si>
  <si>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</si>
  <si>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</si>
  <si>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</si>
  <si>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</si>
  <si>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</si>
  <si>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</si>
  <si>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</si>
  <si>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</si>
  <si>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</si>
  <si>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</si>
  <si>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</si>
  <si>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</si>
  <si>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</si>
  <si>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</si>
  <si>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</si>
  <si>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</si>
  <si>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</si>
  <si>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</si>
  <si>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</si>
  <si>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</si>
  <si>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</si>
  <si>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</si>
  <si>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</si>
  <si>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</si>
  <si>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</si>
  <si>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</si>
  <si>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</si>
  <si>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</si>
  <si>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</si>
  <si>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</si>
  <si>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</si>
  <si>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</si>
  <si>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</si>
  <si>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</si>
  <si>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</si>
  <si>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</si>
  <si>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</si>
  <si>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</si>
  <si>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</si>
  <si>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</si>
  <si>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</si>
  <si>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</si>
  <si>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</si>
  <si>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</si>
  <si>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</si>
  <si>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</si>
  <si>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</si>
  <si>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</si>
  <si>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</si>
  <si>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</si>
  <si>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</si>
  <si>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</si>
  <si>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</si>
  <si>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</si>
  <si>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</si>
  <si>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</si>
  <si>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</si>
  <si>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</si>
  <si>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</si>
  <si>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</si>
  <si>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</si>
  <si>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</si>
  <si>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</si>
  <si>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</si>
  <si>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</si>
  <si>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</si>
  <si>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</si>
  <si>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</si>
  <si>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</si>
  <si>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</si>
  <si>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</si>
  <si>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</si>
  <si>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</si>
  <si>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</si>
  <si>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</si>
  <si>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</si>
  <si>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</si>
  <si>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</si>
  <si>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</si>
  <si>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</si>
  <si>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</si>
  <si>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</si>
  <si>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</si>
  <si>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</si>
  <si>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</si>
  <si>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</si>
  <si>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</si>
  <si>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</si>
  <si>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</si>
  <si>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</si>
  <si>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</si>
  <si>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</si>
  <si>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</si>
  <si>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</si>
  <si>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</si>
  <si>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</si>
  <si>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</si>
  <si>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</si>
  <si>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</si>
  <si>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</si>
  <si>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</si>
  <si>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</si>
  <si>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</si>
  <si>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</si>
  <si>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</si>
  <si>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</si>
  <si>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</si>
  <si>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</si>
  <si>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</si>
  <si>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</si>
  <si>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</si>
  <si>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</si>
  <si>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</si>
  <si>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</si>
  <si>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</si>
  <si>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</si>
  <si>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</si>
  <si>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</si>
  <si>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</si>
  <si>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</si>
  <si>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</si>
  <si>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</si>
  <si>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</si>
  <si>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</si>
  <si>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</si>
  <si>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</si>
  <si>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</si>
  <si>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</si>
  <si>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</si>
  <si>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</si>
  <si>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</si>
  <si>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</si>
  <si>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</si>
  <si>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</si>
  <si>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</si>
  <si>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</si>
  <si>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</si>
  <si>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</si>
  <si>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</si>
  <si>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</si>
  <si>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</si>
  <si>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</si>
  <si>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</si>
  <si>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</si>
  <si>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</si>
  <si>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</si>
  <si>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</si>
  <si>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</si>
  <si>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</si>
  <si>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</si>
  <si>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</si>
  <si>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</si>
  <si>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</si>
  <si>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</si>
  <si>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</si>
  <si>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</si>
  <si>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</si>
  <si>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</si>
  <si>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</si>
  <si>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</si>
  <si>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</si>
  <si>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</si>
  <si>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</si>
  <si>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</si>
  <si>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</si>
  <si>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</si>
  <si>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</si>
  <si>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</si>
  <si>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</si>
  <si>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</si>
  <si>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</si>
  <si>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</si>
  <si>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</si>
  <si>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</si>
  <si>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</si>
  <si>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</si>
  <si>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</si>
  <si>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</si>
  <si>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</si>
  <si>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</si>
  <si>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</si>
  <si>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</si>
  <si>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</si>
  <si>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</si>
  <si>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</si>
  <si>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</si>
  <si>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</si>
  <si>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</si>
  <si>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</si>
  <si>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</si>
  <si>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</si>
  <si>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</si>
  <si>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</si>
  <si>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</si>
  <si>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</si>
  <si>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</si>
  <si>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</si>
  <si>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</si>
  <si>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</si>
  <si>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</si>
  <si>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</si>
  <si>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</si>
  <si>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</si>
  <si>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</si>
  <si>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</si>
  <si>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</si>
  <si>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</si>
  <si>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</si>
  <si>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</si>
  <si>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</si>
  <si>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</si>
  <si>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</si>
  <si>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</si>
  <si>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</si>
  <si>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</si>
  <si>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</si>
  <si>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</si>
  <si>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</si>
  <si>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</si>
  <si>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</si>
  <si>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</si>
  <si>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</si>
  <si>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</si>
  <si>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</si>
  <si>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</si>
  <si>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</si>
  <si>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</si>
  <si>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</si>
  <si>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</si>
  <si>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</si>
  <si>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</si>
  <si>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</si>
  <si>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</si>
  <si>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</si>
  <si>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</si>
  <si>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</si>
  <si>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</si>
  <si>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</si>
  <si>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</si>
  <si>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</si>
  <si>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</si>
  <si>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</si>
  <si>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</si>
  <si>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</si>
  <si>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</si>
  <si>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</si>
  <si>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</si>
  <si>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</si>
  <si>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</si>
  <si>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</si>
  <si>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</si>
  <si>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</si>
  <si>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</si>
  <si>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</si>
  <si>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</si>
  <si>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</si>
  <si>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</si>
  <si>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</si>
  <si>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</si>
  <si>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</si>
  <si>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</si>
  <si>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</si>
  <si>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</si>
  <si>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</si>
  <si>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</si>
  <si>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</si>
  <si>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</si>
  <si>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</si>
  <si>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</si>
  <si>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</si>
  <si>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</si>
  <si>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</si>
  <si>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</si>
  <si>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</si>
  <si>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</si>
  <si>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</si>
  <si>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</si>
  <si>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</si>
  <si>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</si>
  <si>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</si>
  <si>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</si>
  <si>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</si>
  <si>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</si>
  <si>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</si>
  <si>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</si>
  <si>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</si>
  <si>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</si>
  <si>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</si>
  <si>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</si>
  <si>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</si>
  <si>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</si>
  <si>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</si>
  <si>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</si>
  <si>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</si>
  <si>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</si>
  <si>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</si>
  <si>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</si>
  <si>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</si>
  <si>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</si>
  <si>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</si>
  <si>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</si>
  <si>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</si>
  <si>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</si>
  <si>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</si>
  <si>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</si>
  <si>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</si>
  <si>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</si>
  <si>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</si>
  <si>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</si>
  <si>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</si>
  <si>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</si>
  <si>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</si>
  <si>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</si>
  <si>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</si>
  <si>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</si>
  <si>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</si>
  <si>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</si>
  <si>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</si>
  <si>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</si>
  <si>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</si>
  <si>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</si>
  <si>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</si>
  <si>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</si>
  <si>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</si>
  <si>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</si>
  <si>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</si>
  <si>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</si>
  <si>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</si>
  <si>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</si>
  <si>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</si>
  <si>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</si>
  <si>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</si>
  <si>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</si>
  <si>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</si>
  <si>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</si>
  <si>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</si>
  <si>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</si>
  <si>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</si>
  <si>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</si>
  <si>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</si>
  <si>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</si>
  <si>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</si>
  <si>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</si>
  <si>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</si>
  <si>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</si>
  <si>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</si>
  <si>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</si>
  <si>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</si>
  <si>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</si>
  <si>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</si>
  <si>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</si>
  <si>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</si>
  <si>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</si>
  <si>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</si>
  <si>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</si>
  <si>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</si>
  <si>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</si>
  <si>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</si>
  <si>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</si>
  <si>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</si>
  <si>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</si>
  <si>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</si>
  <si>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</si>
  <si>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</si>
  <si>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</si>
  <si>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</si>
  <si>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</si>
  <si>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</si>
  <si>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</si>
  <si>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</si>
  <si>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</si>
  <si>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</si>
  <si>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</si>
  <si>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</si>
  <si>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</si>
  <si>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</si>
  <si>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</si>
  <si>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</si>
  <si>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</si>
  <si>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</si>
  <si>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</si>
  <si>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</si>
  <si>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</si>
  <si>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</si>
  <si>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</si>
  <si>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</si>
  <si>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</si>
  <si>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</si>
  <si>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</si>
  <si>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</si>
  <si>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</si>
  <si>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</si>
  <si>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</si>
  <si>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</si>
  <si>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</si>
  <si>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</si>
  <si>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</si>
  <si>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</si>
  <si>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</si>
  <si>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</si>
  <si>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</si>
  <si>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</si>
  <si>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</si>
  <si>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</si>
  <si>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</si>
  <si>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</si>
  <si>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</si>
  <si>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</si>
  <si>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</si>
  <si>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</si>
  <si>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</si>
  <si>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</si>
  <si>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</si>
  <si>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</si>
  <si>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</si>
  <si>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</si>
  <si>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</si>
  <si>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</si>
  <si>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</si>
  <si>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</si>
  <si>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</si>
  <si>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</si>
  <si>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</si>
  <si>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</si>
  <si>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</si>
  <si>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</si>
  <si>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</si>
  <si>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</si>
  <si>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</si>
  <si>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</si>
  <si>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</si>
  <si>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</si>
  <si>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</si>
  <si>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</si>
  <si>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</si>
  <si>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</si>
  <si>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</si>
  <si>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</si>
  <si>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</si>
  <si>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</si>
  <si>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</si>
  <si>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</si>
  <si>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</si>
  <si>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</si>
  <si>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</si>
  <si>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</si>
  <si>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</si>
  <si>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</si>
  <si>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</si>
  <si>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</si>
  <si>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</si>
  <si>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</si>
  <si>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</si>
  <si>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</si>
  <si>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</si>
  <si>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</si>
  <si>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</si>
  <si>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</si>
  <si>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</si>
  <si>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</si>
  <si>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</si>
  <si>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</si>
  <si>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</si>
  <si>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</si>
  <si>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</si>
  <si>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</si>
  <si>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</si>
  <si>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</si>
  <si>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</si>
  <si>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</si>
  <si>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</si>
  <si>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</si>
  <si>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</si>
  <si>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</si>
  <si>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</si>
  <si>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</si>
  <si>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</si>
  <si>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</si>
  <si>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</si>
  <si>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</si>
  <si>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</si>
  <si>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</si>
  <si>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</si>
  <si>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</si>
  <si>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</si>
  <si>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</si>
  <si>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</si>
  <si>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</si>
  <si>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</si>
  <si>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</si>
  <si>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</si>
  <si>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</si>
  <si>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</si>
  <si>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</si>
  <si>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</si>
  <si>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</si>
  <si>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</si>
  <si>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</si>
  <si>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</si>
  <si>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</si>
  <si>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</si>
  <si>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</si>
  <si>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</si>
  <si>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</si>
  <si>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</si>
  <si>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</si>
  <si>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</si>
  <si>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</si>
  <si>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</si>
  <si>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</si>
  <si>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</si>
  <si>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</si>
  <si>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</si>
  <si>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</si>
  <si>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</si>
  <si>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</si>
  <si>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</si>
  <si>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</si>
  <si>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</si>
  <si>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</si>
  <si>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</si>
  <si>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</si>
  <si>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</si>
  <si>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</si>
  <si>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</si>
  <si>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</si>
  <si>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</si>
  <si>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</si>
  <si>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</si>
  <si>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</si>
  <si>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</si>
  <si>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</si>
  <si>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</si>
  <si>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</si>
  <si>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</si>
  <si>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</si>
  <si>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</si>
  <si>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</si>
  <si>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</si>
  <si>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</si>
  <si>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</si>
  <si>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</si>
  <si>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</si>
  <si>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</si>
  <si>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</si>
  <si>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</si>
  <si>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</si>
  <si>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</si>
  <si>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</si>
  <si>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</si>
  <si>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</si>
  <si>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</si>
  <si>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</si>
  <si>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</si>
  <si>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</si>
  <si>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</si>
  <si>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</si>
  <si>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</si>
  <si>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</si>
  <si>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</si>
  <si>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</si>
  <si>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</si>
  <si>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</si>
  <si>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</si>
  <si>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</si>
  <si>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</si>
  <si>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</si>
  <si>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</si>
  <si>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</si>
  <si>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</si>
  <si>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</si>
  <si>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</si>
  <si>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</si>
  <si>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</si>
  <si>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</si>
  <si>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</si>
  <si>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</si>
  <si>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</si>
  <si>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</si>
  <si>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</si>
  <si>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</si>
  <si>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</si>
  <si>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</si>
  <si>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</si>
  <si>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</si>
  <si>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</si>
  <si>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</si>
  <si>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</si>
  <si>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</si>
  <si>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</si>
  <si>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</si>
  <si>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</si>
  <si>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</si>
  <si>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</si>
  <si>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</si>
  <si>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</si>
  <si>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</si>
  <si>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</si>
  <si>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</si>
  <si>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</si>
  <si>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</si>
  <si>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</si>
  <si>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</si>
  <si>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</si>
  <si>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</si>
  <si>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</si>
  <si>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</si>
  <si>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</si>
  <si>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</si>
  <si>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</si>
  <si>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</si>
  <si>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</si>
  <si>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</si>
  <si>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</si>
  <si>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</si>
  <si>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</si>
  <si>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</si>
  <si>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</si>
  <si>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</si>
  <si>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</si>
  <si>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</si>
  <si>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</si>
  <si>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</si>
  <si>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</si>
  <si>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</si>
  <si>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</si>
  <si>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</si>
  <si>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</si>
  <si>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</si>
  <si>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</si>
  <si>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</si>
  <si>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</si>
  <si>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</si>
  <si>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</si>
  <si>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</si>
  <si>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</si>
  <si>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</si>
  <si>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</si>
  <si>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</si>
  <si>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</si>
  <si>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</si>
  <si>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</si>
  <si>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</si>
  <si>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</si>
  <si>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</si>
  <si>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</si>
  <si>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</si>
  <si>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</si>
  <si>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</si>
  <si>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</si>
  <si>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</si>
  <si>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</si>
  <si>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</si>
  <si>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</si>
  <si>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</si>
  <si>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</si>
  <si>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</si>
  <si>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</si>
  <si>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</si>
  <si>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</si>
  <si>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</si>
  <si>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</si>
  <si>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</si>
  <si>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</si>
  <si>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</si>
  <si>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</si>
  <si>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</si>
  <si>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</si>
  <si>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</si>
  <si>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</si>
  <si>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</si>
  <si>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</si>
  <si>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</si>
  <si>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</si>
  <si>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</si>
  <si>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</si>
  <si>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</si>
  <si>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</si>
  <si>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</si>
  <si>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</si>
  <si>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</si>
  <si>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</si>
  <si>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</si>
  <si>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</si>
  <si>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</si>
  <si>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</si>
  <si>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</si>
  <si>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</si>
  <si>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</si>
  <si>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</si>
  <si>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</si>
  <si>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</si>
  <si>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</si>
  <si>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</si>
  <si>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</si>
  <si>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</si>
  <si>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</si>
  <si>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</si>
  <si>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</si>
  <si>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</si>
  <si>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</si>
  <si>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</si>
  <si>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</si>
  <si>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</si>
  <si>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</si>
  <si>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</si>
  <si>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</si>
  <si>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</si>
  <si>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</si>
  <si>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</si>
  <si>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</si>
  <si>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</si>
  <si>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</si>
  <si>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</si>
  <si>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</si>
  <si>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</si>
  <si>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</si>
  <si>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</si>
  <si>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</si>
  <si>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</si>
  <si>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</si>
  <si>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</si>
  <si>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</si>
  <si>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</si>
  <si>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</si>
  <si>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</si>
  <si>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</si>
  <si>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</si>
  <si>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</si>
  <si>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</si>
  <si>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</si>
  <si>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</si>
  <si>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</si>
  <si>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</si>
  <si>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</si>
  <si>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</si>
  <si>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</si>
  <si>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</si>
  <si>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</si>
  <si>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</si>
  <si>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</si>
  <si>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</si>
  <si>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</si>
  <si>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</si>
  <si>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</si>
  <si>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</si>
  <si>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</si>
  <si>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</si>
  <si>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</si>
  <si>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</si>
  <si>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</si>
  <si>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</si>
  <si>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</si>
  <si>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</si>
  <si>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</si>
  <si>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</si>
  <si>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</si>
  <si>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</si>
  <si>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</si>
  <si>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</si>
  <si>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</si>
  <si>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</si>
  <si>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</si>
  <si>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</si>
  <si>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</si>
  <si>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</si>
  <si>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</si>
  <si>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</si>
  <si>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</si>
  <si>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</si>
  <si>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</si>
  <si>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</si>
  <si>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</si>
  <si>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</si>
  <si>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</si>
  <si>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</si>
  <si>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</si>
  <si>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</si>
  <si>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</si>
  <si>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</si>
  <si>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</si>
  <si>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</si>
  <si>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</si>
  <si>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</si>
  <si>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</si>
  <si>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</si>
  <si>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</si>
  <si>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</si>
  <si>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</si>
  <si>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</si>
  <si>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</si>
  <si>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</si>
  <si>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</si>
  <si>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</si>
  <si>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</si>
  <si>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</si>
  <si>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</si>
  <si>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</si>
  <si>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</si>
  <si>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</si>
  <si>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</si>
  <si>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</si>
  <si>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</si>
  <si>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</si>
  <si>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</si>
  <si>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</si>
  <si>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</si>
  <si>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</si>
  <si>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</si>
  <si>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</si>
  <si>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</si>
  <si>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</si>
  <si>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</si>
  <si>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</si>
  <si>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</si>
  <si>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</si>
  <si>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</si>
  <si>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</si>
  <si>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</si>
  <si>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</si>
  <si>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</si>
  <si>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</si>
  <si>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</si>
  <si>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</si>
  <si>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</si>
  <si>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</si>
  <si>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</si>
  <si>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</si>
  <si>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</si>
  <si>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</si>
  <si>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</si>
  <si>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</si>
  <si>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</si>
  <si>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</si>
  <si>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</si>
  <si>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</si>
  <si>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</si>
  <si>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</si>
  <si>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</si>
  <si>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</si>
  <si>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</si>
  <si>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</si>
  <si>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</si>
  <si>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</si>
  <si>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</si>
  <si>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</si>
  <si>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</si>
  <si>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</si>
  <si>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</si>
  <si>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</si>
  <si>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</si>
  <si>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</si>
  <si>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</si>
  <si>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</si>
  <si>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</si>
  <si>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</si>
  <si>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</si>
  <si>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</si>
  <si>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</si>
  <si>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</si>
  <si>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</si>
  <si>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</si>
  <si>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</si>
  <si>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</si>
  <si>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</si>
  <si>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</si>
  <si>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</si>
  <si>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</si>
  <si>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</si>
  <si>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</si>
  <si>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</si>
  <si>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</si>
  <si>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</si>
  <si>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</si>
  <si>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</si>
  <si>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</si>
  <si>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</si>
  <si>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</si>
  <si>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</si>
  <si>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</si>
  <si>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</si>
  <si>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</si>
  <si>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</si>
  <si>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</si>
  <si>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</si>
  <si>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</si>
  <si>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</si>
  <si>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</si>
  <si>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</si>
  <si>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</si>
  <si>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</si>
  <si>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</si>
  <si>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</si>
  <si>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</si>
  <si>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</si>
  <si>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</si>
  <si>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</si>
  <si>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</si>
  <si>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</si>
  <si>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</si>
  <si>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</si>
  <si>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</si>
  <si>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</si>
  <si>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</si>
  <si>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</si>
  <si>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</si>
  <si>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</si>
  <si>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</si>
  <si>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</si>
  <si>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</si>
  <si>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</si>
  <si>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</si>
  <si>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</si>
  <si>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</si>
  <si>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</si>
  <si>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</si>
  <si>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</si>
  <si>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</si>
  <si>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</si>
  <si>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</si>
  <si>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</si>
  <si>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</si>
  <si>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</si>
  <si>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</si>
  <si>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</si>
  <si>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</si>
  <si>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</si>
  <si>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</si>
  <si>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</si>
  <si>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</si>
  <si>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</si>
  <si>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</si>
  <si>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</si>
  <si>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</si>
  <si>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</si>
  <si>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</si>
  <si>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</si>
  <si>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</si>
  <si>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</si>
  <si>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</si>
  <si>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</si>
  <si>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</si>
  <si>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</si>
  <si>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</si>
  <si>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</si>
  <si>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</si>
  <si>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</si>
  <si>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</si>
  <si>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</si>
  <si>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</si>
  <si>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</si>
  <si>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</si>
  <si>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</si>
  <si>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</si>
  <si>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</si>
  <si>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</si>
  <si>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</si>
  <si>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</si>
  <si>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</si>
  <si>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</si>
  <si>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</si>
  <si>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</si>
  <si>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</si>
  <si>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</si>
  <si>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</si>
  <si>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</si>
  <si>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</si>
  <si>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</si>
  <si>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</si>
  <si>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</si>
  <si>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</si>
  <si>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</si>
  <si>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</si>
  <si>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</si>
  <si>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</si>
  <si>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</si>
  <si>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</si>
  <si>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</si>
  <si>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</si>
  <si>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</si>
  <si>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</si>
  <si>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</si>
  <si>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</si>
  <si>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</si>
  <si>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</si>
  <si>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</si>
  <si>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</si>
  <si>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</si>
  <si>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</si>
  <si>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</si>
  <si>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</si>
  <si>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</si>
  <si>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</si>
  <si>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</si>
  <si>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</si>
  <si>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</si>
  <si>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</si>
  <si>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</si>
  <si>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</si>
  <si>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</si>
  <si>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</si>
  <si>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</si>
  <si>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</si>
  <si>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</si>
  <si>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</si>
  <si>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</si>
  <si>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</si>
  <si>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</si>
  <si>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</si>
  <si>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</si>
  <si>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</si>
  <si>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</si>
  <si>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</si>
  <si>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</si>
  <si>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</si>
  <si>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</si>
  <si>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</si>
  <si>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</si>
  <si>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</si>
  <si>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</si>
  <si>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</si>
  <si>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</si>
  <si>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</si>
  <si>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</si>
  <si>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</si>
  <si>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</si>
  <si>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</si>
  <si>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</si>
  <si>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</si>
  <si>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</si>
  <si>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</si>
  <si>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</si>
  <si>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</si>
  <si>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</si>
  <si>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</si>
  <si>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</si>
  <si>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</si>
  <si>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</si>
  <si>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</si>
  <si>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</si>
  <si>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</si>
  <si>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</si>
  <si>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</si>
  <si>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</si>
  <si>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</si>
  <si>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</si>
  <si>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</si>
  <si>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</si>
  <si>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</si>
  <si>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</si>
  <si>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</si>
  <si>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</si>
  <si>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</si>
  <si>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</si>
  <si>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</si>
  <si>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</si>
  <si>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</si>
  <si>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</si>
  <si>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</si>
  <si>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</si>
  <si>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</si>
  <si>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</si>
  <si>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</si>
  <si>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</si>
  <si>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</si>
  <si>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</si>
  <si>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</si>
  <si>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</si>
  <si>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</si>
  <si>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</si>
  <si>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</si>
  <si>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</si>
  <si>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</si>
  <si>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</si>
  <si>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</si>
  <si>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</si>
  <si>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</si>
  <si>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</si>
  <si>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</si>
  <si>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</si>
  <si>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</si>
  <si>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</si>
  <si>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</si>
  <si>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</si>
  <si>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</si>
  <si>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</si>
  <si>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</si>
  <si>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</si>
  <si>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</si>
  <si>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</si>
  <si>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</si>
  <si>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</si>
  <si>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</si>
  <si>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</si>
  <si>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</si>
  <si>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</si>
  <si>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</si>
  <si>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</si>
  <si>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</si>
  <si>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</si>
  <si>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</si>
  <si>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</si>
  <si>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</si>
  <si>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</si>
  <si>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</si>
  <si>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</si>
  <si>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</si>
  <si>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</si>
  <si>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</si>
  <si>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</si>
  <si>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</si>
  <si>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</si>
  <si>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</si>
  <si>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</si>
  <si>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</si>
  <si>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</si>
  <si>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</si>
  <si>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</si>
  <si>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</si>
  <si>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</si>
  <si>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</si>
  <si>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</si>
  <si>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</si>
  <si>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</si>
  <si>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</si>
  <si>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</si>
  <si>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</si>
  <si>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</si>
  <si>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</si>
  <si>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</si>
  <si>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</si>
  <si>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</si>
  <si>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</si>
  <si>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</si>
  <si>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</si>
  <si>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</si>
  <si>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</si>
  <si>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</si>
  <si>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</si>
  <si>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</si>
  <si>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</si>
  <si>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</si>
  <si>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</si>
  <si>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</si>
  <si>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</si>
  <si>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</si>
  <si>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</si>
  <si>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</si>
  <si>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</si>
  <si>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</si>
  <si>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</si>
  <si>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</si>
  <si>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</si>
  <si>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</si>
  <si>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</si>
  <si>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</si>
  <si>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</si>
  <si>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</si>
  <si>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</si>
  <si>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</si>
  <si>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</si>
  <si>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</si>
  <si>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</si>
  <si>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</si>
  <si>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</si>
  <si>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</si>
  <si>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</si>
  <si>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</si>
  <si>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</si>
  <si>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</si>
  <si>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</si>
  <si>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</si>
  <si>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</si>
  <si>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</si>
  <si>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</si>
  <si>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</si>
  <si>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</si>
  <si>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</si>
  <si>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</si>
  <si>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</si>
  <si>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</si>
  <si>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</si>
  <si>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</si>
  <si>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</si>
  <si>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</si>
  <si>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</si>
  <si>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</si>
  <si>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</si>
  <si>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</si>
  <si>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</si>
  <si>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</si>
  <si>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</si>
  <si>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</si>
  <si>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</si>
  <si>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</si>
  <si>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</si>
  <si>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</si>
  <si>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</si>
  <si>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</si>
  <si>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</si>
  <si>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</si>
  <si>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</si>
  <si>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</si>
  <si>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</si>
  <si>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</si>
  <si>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</si>
  <si>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</si>
  <si>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</si>
  <si>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</si>
  <si>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</si>
  <si>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</si>
  <si>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</si>
  <si>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</si>
  <si>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</si>
  <si>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</si>
  <si>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</si>
  <si>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</si>
  <si>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</si>
  <si>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</si>
  <si>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</si>
  <si>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</si>
  <si>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</si>
  <si>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</si>
  <si>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</si>
  <si>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</si>
  <si>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</si>
  <si>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</si>
  <si>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</si>
  <si>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</si>
  <si>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</si>
  <si>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</si>
  <si>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</si>
  <si>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</si>
  <si>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</si>
  <si>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</si>
  <si>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</si>
  <si>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</si>
  <si>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</si>
  <si>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</si>
  <si>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</si>
  <si>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</si>
  <si>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</si>
  <si>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</si>
  <si>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</si>
  <si>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</si>
  <si>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</si>
  <si>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</si>
  <si>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</si>
  <si>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</si>
  <si>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</si>
  <si>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</si>
  <si>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</si>
  <si>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</si>
  <si>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</si>
  <si>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</si>
  <si>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</si>
  <si>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</si>
  <si>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</si>
  <si>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</si>
  <si>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</si>
  <si>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</si>
  <si>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</si>
  <si>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</si>
  <si>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</si>
  <si>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</si>
  <si>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</si>
  <si>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</si>
  <si>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</si>
  <si>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</si>
  <si>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</si>
  <si>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</si>
  <si>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</si>
  <si>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</si>
  <si>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</si>
  <si>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</si>
  <si>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</si>
  <si>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</si>
  <si>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</si>
  <si>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</si>
  <si>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</si>
  <si>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</si>
  <si>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</si>
  <si>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</si>
  <si>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</si>
  <si>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</si>
  <si>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</si>
  <si>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</si>
  <si>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</si>
  <si>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</si>
  <si>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</si>
  <si>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</si>
  <si>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</si>
  <si>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</si>
  <si>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</si>
  <si>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</si>
  <si>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</si>
  <si>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</si>
  <si>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</si>
  <si>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</si>
  <si>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</si>
  <si>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</si>
  <si>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</si>
  <si>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</si>
  <si>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</si>
  <si>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</si>
  <si>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</si>
  <si>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</si>
  <si>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</si>
  <si>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</si>
  <si>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</si>
  <si>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</si>
  <si>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</si>
  <si>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</si>
  <si>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</si>
  <si>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</si>
  <si>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</si>
  <si>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</si>
  <si>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</si>
  <si>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</si>
  <si>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</si>
  <si>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</si>
  <si>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</si>
  <si>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</si>
  <si>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</si>
  <si>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</si>
  <si>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</si>
  <si>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</si>
  <si>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</si>
  <si>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</si>
  <si>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</si>
  <si>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</si>
  <si>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</si>
  <si>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</si>
  <si>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</si>
  <si>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</si>
  <si>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</si>
  <si>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</si>
  <si>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</si>
  <si>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</si>
  <si>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</si>
  <si>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</si>
  <si>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</si>
  <si>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</si>
  <si>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</si>
  <si>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</si>
  <si>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</si>
  <si>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</si>
  <si>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</si>
  <si>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</si>
  <si>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</si>
  <si>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</si>
  <si>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</si>
  <si>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</si>
  <si>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</si>
  <si>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</si>
  <si>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</si>
  <si>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</si>
  <si>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</si>
  <si>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</si>
  <si>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</si>
  <si>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</si>
  <si>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</si>
  <si>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</si>
  <si>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</si>
  <si>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</si>
  <si>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</si>
  <si>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</si>
  <si>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</si>
  <si>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</si>
  <si>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</si>
  <si>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</si>
  <si>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</si>
  <si>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</si>
  <si>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</si>
  <si>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</si>
  <si>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</si>
  <si>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</si>
  <si>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</si>
  <si>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</si>
  <si>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</si>
  <si>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</si>
  <si>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</si>
  <si>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</si>
  <si>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</si>
  <si>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</si>
  <si>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</si>
  <si>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</si>
  <si>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</si>
  <si>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</si>
  <si>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</si>
  <si>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</si>
  <si>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</si>
  <si>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</si>
  <si>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</si>
  <si>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</si>
  <si>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</si>
  <si>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</si>
  <si>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</si>
  <si>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</si>
  <si>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</si>
  <si>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</si>
  <si>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</si>
  <si>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</si>
  <si>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</si>
  <si>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</si>
  <si>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</si>
  <si>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</si>
  <si>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</si>
  <si>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</si>
  <si>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</si>
  <si>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</si>
  <si>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</si>
  <si>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</si>
  <si>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</si>
  <si>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</si>
  <si>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</si>
  <si>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</si>
  <si>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</si>
  <si>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</si>
  <si>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</si>
  <si>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</si>
  <si>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</si>
  <si>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</si>
  <si>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</si>
  <si>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</si>
  <si>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</si>
  <si>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</si>
  <si>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</si>
  <si>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</si>
  <si>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</si>
  <si>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</si>
  <si>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</si>
  <si>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</si>
  <si>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</si>
  <si>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</si>
  <si>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</si>
  <si>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</si>
  <si>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</si>
  <si>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</si>
  <si>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</si>
  <si>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</si>
  <si>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</si>
  <si>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</si>
  <si>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</si>
  <si>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</si>
  <si>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</si>
  <si>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</si>
  <si>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</si>
  <si>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</si>
  <si>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</si>
  <si>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</si>
  <si>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</si>
  <si>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</si>
  <si>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</si>
  <si>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</si>
  <si>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</si>
  <si>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</si>
  <si>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</si>
  <si>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</si>
  <si>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</si>
  <si>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</si>
  <si>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</si>
  <si>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</si>
  <si>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</si>
  <si>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</si>
  <si>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</si>
  <si>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</si>
  <si>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</si>
  <si>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</si>
  <si>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</si>
  <si>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</si>
  <si>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</si>
  <si>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</si>
  <si>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</si>
  <si>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</si>
  <si>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</si>
  <si>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</si>
  <si>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</si>
  <si>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</si>
  <si>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</si>
  <si>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</si>
  <si>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</si>
  <si>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</si>
  <si>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</si>
  <si>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</si>
  <si>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</si>
  <si>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</si>
  <si>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</si>
  <si>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</si>
  <si>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</si>
  <si>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</si>
  <si>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</si>
  <si>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</si>
  <si>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</si>
  <si>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</si>
  <si>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</si>
  <si>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</si>
  <si>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</si>
  <si>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</si>
  <si>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</si>
  <si>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</si>
  <si>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</si>
  <si>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</si>
  <si>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</si>
  <si>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</si>
  <si>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</si>
  <si>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</si>
  <si>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</si>
  <si>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</si>
  <si>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</si>
  <si>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</si>
  <si>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</si>
  <si>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</si>
  <si>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</si>
  <si>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</si>
  <si>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</si>
  <si>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</si>
  <si>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</si>
  <si>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</si>
  <si>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</si>
  <si>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</si>
  <si>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</si>
  <si>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</si>
  <si>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</si>
  <si>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</si>
  <si>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</si>
  <si>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</si>
  <si>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</si>
  <si>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</si>
  <si>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</si>
  <si>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</si>
  <si>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</si>
  <si>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</si>
  <si>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</si>
  <si>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</si>
  <si>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</si>
  <si>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</si>
  <si>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</si>
  <si>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</si>
  <si>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</si>
  <si>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</si>
  <si>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</si>
  <si>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</si>
  <si>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</si>
  <si>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</si>
  <si>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</si>
  <si>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</si>
  <si>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</si>
  <si>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</si>
  <si>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</si>
  <si>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</si>
  <si>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</si>
  <si>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</si>
  <si>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</si>
  <si>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</si>
  <si>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</si>
  <si>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</si>
  <si>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</si>
  <si>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</si>
  <si>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</si>
  <si>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</si>
  <si>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</si>
  <si>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</si>
  <si>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</si>
  <si>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</si>
  <si>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</si>
  <si>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</si>
  <si>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</si>
  <si>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</si>
  <si>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</si>
  <si>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</si>
  <si>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</si>
  <si>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</si>
  <si>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</si>
  <si>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</si>
  <si>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</si>
  <si>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</si>
  <si>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</si>
  <si>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</si>
  <si>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</si>
  <si>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</si>
  <si>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</si>
  <si>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</si>
  <si>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</si>
  <si>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</si>
  <si>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</si>
  <si>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</si>
  <si>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</si>
  <si>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</si>
  <si>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</si>
  <si>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</si>
  <si>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</si>
  <si>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</si>
  <si>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</si>
  <si>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</si>
  <si>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</si>
  <si>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</si>
  <si>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</si>
  <si>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</si>
  <si>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</si>
  <si>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</si>
  <si>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</si>
  <si>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</si>
  <si>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</si>
  <si>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</si>
  <si>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</si>
  <si>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</si>
  <si>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</si>
  <si>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</si>
  <si>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</si>
  <si>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</si>
  <si>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</si>
  <si>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</si>
  <si>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</si>
  <si>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</si>
  <si>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</si>
  <si>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</si>
  <si>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</si>
  <si>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</si>
  <si>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</si>
  <si>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</si>
  <si>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</si>
  <si>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</si>
  <si>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</si>
  <si>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</si>
  <si>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</si>
  <si>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</si>
  <si>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</si>
  <si>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</si>
  <si>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</si>
  <si>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</si>
  <si>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</si>
  <si>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</si>
  <si>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</si>
  <si>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</si>
  <si>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</si>
  <si>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</si>
  <si>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</si>
  <si>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</si>
  <si>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</si>
  <si>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</si>
  <si>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</si>
  <si>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</si>
  <si>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</si>
  <si>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</si>
  <si>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</si>
  <si>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</si>
  <si>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</si>
  <si>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</si>
  <si>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</si>
  <si>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</si>
  <si>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</si>
  <si>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</si>
  <si>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</si>
  <si>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</si>
  <si>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</si>
  <si>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</si>
  <si>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</si>
  <si>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</si>
  <si>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</si>
  <si>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</si>
  <si>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</si>
  <si>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</si>
  <si>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</si>
  <si>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</si>
  <si>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</si>
  <si>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</si>
  <si>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</si>
  <si>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</si>
  <si>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</si>
  <si>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</si>
  <si>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</si>
  <si>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</si>
  <si>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</si>
  <si>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</si>
  <si>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</si>
  <si>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</si>
  <si>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</si>
  <si>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</si>
  <si>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</si>
  <si>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</si>
  <si>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</si>
  <si>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</si>
  <si>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</si>
  <si>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</si>
  <si>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</si>
  <si>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</si>
  <si>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</si>
  <si>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</si>
  <si>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</si>
  <si>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</si>
  <si>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</si>
  <si>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</si>
  <si>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</si>
  <si>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</si>
  <si>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</si>
  <si>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</si>
  <si>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</si>
  <si>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</si>
  <si>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</si>
  <si>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</si>
  <si>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</si>
  <si>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</si>
  <si>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</si>
  <si>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</si>
  <si>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</si>
  <si>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</si>
  <si>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</si>
  <si>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</si>
  <si>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</si>
  <si>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</si>
  <si>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</si>
  <si>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</si>
  <si>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</si>
  <si>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</si>
  <si>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</si>
  <si>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</si>
  <si>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</si>
  <si>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</si>
  <si>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</si>
  <si>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</si>
  <si>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</si>
  <si>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</si>
  <si>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</si>
  <si>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</si>
  <si>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</si>
  <si>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</si>
  <si>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</si>
  <si>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</si>
  <si>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</si>
  <si>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</si>
  <si>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</si>
  <si>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</si>
  <si>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</si>
  <si>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</si>
  <si>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</si>
  <si>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</si>
  <si>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</si>
  <si>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</si>
  <si>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</si>
  <si>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</si>
  <si>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</si>
  <si>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</si>
  <si>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</si>
  <si>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</si>
  <si>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</si>
  <si>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</si>
  <si>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</si>
  <si>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</si>
  <si>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</si>
  <si>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</si>
  <si>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</si>
  <si>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</si>
  <si>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</si>
  <si>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</si>
  <si>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</si>
  <si>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</si>
  <si>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</si>
  <si>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</si>
  <si>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</si>
  <si>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</si>
  <si>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</si>
  <si>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</si>
  <si>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</si>
  <si>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</si>
  <si>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</si>
  <si>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</si>
  <si>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</si>
  <si>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</si>
  <si>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</si>
  <si>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</si>
  <si>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</si>
  <si>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</si>
  <si>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</si>
  <si>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</si>
  <si>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</si>
  <si>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</si>
  <si>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</si>
  <si>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</si>
  <si>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</si>
  <si>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</si>
  <si>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</si>
  <si>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</si>
  <si>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</si>
  <si>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</si>
  <si>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</si>
  <si>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</si>
  <si>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</si>
  <si>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</si>
  <si>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</si>
  <si>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</si>
  <si>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</si>
  <si>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</si>
  <si>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</si>
  <si>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</si>
  <si>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</si>
  <si>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</si>
  <si>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</si>
  <si>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</si>
  <si>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</si>
  <si>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</si>
  <si>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</si>
  <si>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</si>
  <si>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</si>
  <si>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</si>
  <si>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</si>
  <si>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</si>
  <si>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</si>
  <si>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</si>
  <si>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</si>
  <si>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</si>
  <si>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</si>
  <si>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</si>
  <si>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</si>
  <si>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</si>
  <si>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</si>
  <si>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</si>
  <si>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</si>
  <si>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</si>
  <si>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</si>
  <si>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</si>
  <si>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</si>
  <si>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</si>
  <si>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</si>
  <si>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</si>
  <si>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</si>
  <si>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</si>
  <si>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</si>
  <si>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</si>
  <si>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</si>
  <si>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</si>
  <si>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</si>
  <si>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</si>
  <si>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</si>
  <si>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</si>
  <si>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</si>
  <si>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</si>
  <si>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</si>
  <si>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</si>
  <si>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</si>
  <si>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</si>
  <si>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</si>
  <si>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</si>
  <si>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</si>
  <si>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</si>
  <si>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</si>
  <si>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</si>
  <si>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</si>
  <si>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</si>
  <si>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</si>
  <si>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</si>
  <si>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</si>
  <si>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</si>
  <si>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</si>
  <si>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</si>
  <si>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</si>
  <si>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</si>
  <si>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</si>
  <si>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</si>
  <si>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</si>
  <si>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</si>
  <si>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</si>
  <si>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</si>
  <si>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</si>
  <si>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</si>
  <si>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</si>
  <si>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</si>
  <si>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</si>
  <si>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</si>
  <si>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</si>
  <si>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</si>
  <si>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</si>
  <si>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</si>
  <si>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</si>
  <si>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</si>
  <si>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</si>
  <si>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</si>
  <si>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</si>
  <si>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</si>
  <si>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</si>
  <si>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</si>
  <si>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</si>
  <si>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</si>
  <si>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</si>
  <si>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</si>
  <si>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</si>
  <si>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</si>
  <si>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</si>
  <si>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</si>
  <si>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</si>
  <si>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</si>
  <si>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</si>
  <si>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</si>
  <si>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</si>
  <si>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</si>
  <si>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</si>
  <si>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</si>
  <si>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</si>
  <si>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</si>
  <si>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</si>
  <si>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</si>
  <si>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</si>
  <si>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</si>
  <si>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</si>
  <si>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</si>
  <si>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</si>
  <si>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</si>
  <si>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</si>
  <si>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</si>
  <si>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</si>
  <si>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</si>
  <si>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</si>
  <si>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</si>
  <si>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</si>
  <si>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</si>
  <si>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</si>
  <si>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</si>
  <si>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</si>
  <si>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</si>
  <si>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</si>
  <si>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</si>
  <si>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</si>
  <si>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</si>
  <si>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</si>
  <si>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</si>
  <si>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</si>
  <si>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</si>
  <si>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</si>
  <si>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</si>
  <si>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</si>
  <si>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</si>
  <si>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</si>
  <si>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</si>
  <si>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</si>
  <si>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</si>
  <si>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</si>
  <si>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</si>
  <si>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</si>
  <si>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</si>
  <si>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</si>
  <si>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</si>
  <si>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</si>
  <si>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</si>
  <si>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</si>
  <si>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</si>
  <si>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</si>
  <si>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</si>
  <si>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</si>
  <si>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</si>
  <si>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</si>
  <si>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</si>
  <si>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</si>
  <si>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</si>
  <si>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</si>
  <si>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</si>
  <si>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</si>
  <si>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</si>
  <si>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</si>
  <si>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</si>
  <si>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</si>
  <si>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</si>
  <si>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</si>
  <si>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</si>
  <si>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</si>
  <si>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</si>
  <si>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</si>
  <si>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</si>
  <si>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</si>
  <si>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</si>
  <si>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</si>
  <si>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</si>
  <si>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</si>
  <si>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</si>
  <si>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</si>
  <si>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</si>
  <si>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</si>
  <si>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</si>
  <si>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</si>
  <si>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</si>
  <si>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</si>
  <si>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</si>
  <si>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</si>
  <si>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</si>
  <si>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</si>
  <si>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</si>
  <si>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</si>
  <si>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</si>
  <si>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</si>
  <si>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</si>
  <si>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</si>
  <si>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</si>
  <si>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</si>
  <si>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</si>
  <si>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</si>
  <si>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</si>
  <si>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</si>
  <si>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</si>
  <si>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</si>
  <si>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</si>
  <si>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</si>
  <si>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</si>
  <si>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</si>
  <si>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</si>
  <si>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</si>
  <si>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</si>
  <si>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</si>
  <si>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</si>
  <si>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</si>
  <si>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</si>
  <si>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</si>
  <si>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</si>
  <si>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</si>
  <si>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</si>
  <si>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</si>
  <si>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</si>
  <si>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</si>
  <si>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</si>
  <si>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</si>
  <si>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</si>
  <si>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</si>
  <si>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</si>
  <si>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</si>
  <si>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</si>
  <si>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</si>
  <si>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</si>
  <si>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</si>
  <si>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</si>
  <si>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</si>
  <si>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</si>
  <si>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</si>
  <si>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</si>
  <si>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</si>
  <si>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</si>
  <si>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</si>
  <si>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</si>
  <si>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</si>
  <si>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</si>
  <si>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</si>
  <si>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</si>
  <si>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</si>
  <si>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</si>
  <si>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</si>
  <si>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</si>
  <si>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</si>
  <si>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</si>
  <si>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</si>
  <si>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</si>
  <si>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</si>
  <si>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</si>
  <si>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</si>
  <si>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</si>
  <si>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</si>
  <si>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</si>
  <si>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</si>
  <si>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</si>
  <si>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</si>
  <si>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</si>
  <si>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</si>
  <si>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</si>
  <si>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</si>
  <si>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</si>
  <si>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</si>
  <si>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</si>
  <si>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</si>
  <si>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</si>
  <si>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</si>
  <si>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</si>
  <si>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</si>
  <si>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</si>
  <si>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</si>
  <si>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</si>
  <si>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</si>
  <si>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</si>
  <si>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</si>
  <si>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</si>
  <si>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</si>
  <si>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</si>
  <si>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</si>
  <si>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</si>
  <si>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</si>
  <si>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</si>
  <si>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</si>
  <si>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</si>
  <si>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</si>
  <si>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</si>
  <si>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</si>
  <si>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</si>
  <si>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</si>
  <si>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</si>
  <si>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</si>
  <si>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</si>
  <si>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</si>
  <si>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</si>
  <si>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</si>
  <si>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</si>
  <si>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</si>
  <si>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</si>
  <si>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</si>
  <si>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</si>
  <si>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</si>
  <si>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</si>
  <si>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</si>
  <si>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</si>
  <si>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</si>
  <si>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</si>
  <si>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</si>
  <si>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</si>
  <si>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</si>
  <si>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</si>
  <si>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</si>
  <si>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</si>
  <si>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</si>
  <si>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</si>
  <si>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</si>
  <si>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</si>
  <si>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</si>
  <si>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</si>
  <si>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</si>
  <si>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</si>
  <si>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</si>
  <si>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</si>
  <si>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</si>
  <si>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</si>
  <si>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</si>
  <si>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</si>
  <si>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</si>
  <si>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</si>
  <si>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</si>
  <si>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</si>
  <si>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</si>
  <si>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</si>
  <si>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</si>
  <si>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</si>
  <si>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</si>
  <si>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</si>
  <si>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</si>
  <si>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</si>
  <si>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</si>
  <si>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</si>
  <si>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</si>
  <si>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</si>
  <si>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</si>
  <si>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</si>
  <si>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</si>
  <si>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</si>
  <si>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</si>
  <si>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</si>
  <si>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</si>
  <si>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</si>
  <si>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</si>
  <si>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</si>
  <si>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</si>
  <si>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</si>
  <si>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</si>
  <si>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</si>
  <si>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</si>
  <si>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</si>
  <si>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</si>
  <si>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</si>
  <si>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</si>
  <si>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</si>
  <si>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</si>
  <si>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</si>
  <si>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</si>
  <si>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</si>
  <si>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</si>
  <si>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</si>
  <si>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</si>
  <si>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</si>
  <si>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</si>
  <si>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</si>
  <si>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</si>
  <si>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</si>
  <si>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</si>
  <si>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</si>
  <si>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</si>
  <si>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</si>
  <si>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</si>
  <si>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</si>
  <si>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</si>
  <si>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</si>
  <si>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</si>
  <si>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</si>
  <si>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</si>
  <si>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</si>
  <si>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</si>
  <si>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</si>
  <si>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</si>
  <si>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</si>
  <si>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</si>
  <si>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</si>
  <si>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</si>
  <si>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</si>
  <si>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</si>
  <si>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</si>
  <si>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</si>
  <si>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</si>
  <si>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</si>
  <si>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</si>
  <si>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</si>
  <si>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</si>
  <si>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</si>
  <si>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</si>
  <si>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</si>
  <si>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</si>
  <si>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</si>
  <si>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</si>
  <si>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</si>
  <si>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</si>
  <si>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</si>
  <si>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</si>
  <si>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</si>
  <si>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</si>
  <si>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</si>
  <si>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</si>
  <si>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</si>
  <si>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</si>
  <si>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</si>
  <si>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</si>
  <si>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</si>
  <si>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</si>
  <si>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</si>
  <si>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</si>
  <si>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</si>
  <si>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</si>
  <si>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</si>
  <si>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</si>
  <si>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</si>
  <si>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</si>
  <si>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</si>
  <si>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</si>
  <si>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</si>
  <si>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</si>
  <si>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</si>
  <si>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</si>
  <si>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</si>
  <si>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</si>
  <si>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</si>
  <si>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</si>
  <si>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</si>
  <si>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</si>
  <si>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</si>
  <si>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</si>
  <si>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</si>
  <si>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</si>
  <si>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</si>
  <si>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</si>
  <si>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</si>
  <si>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</si>
  <si>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</si>
  <si>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</si>
  <si>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</si>
  <si>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</si>
  <si>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</si>
  <si>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</si>
  <si>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</si>
  <si>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</si>
  <si>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</si>
  <si>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</si>
  <si>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</si>
  <si>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</si>
  <si>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</si>
  <si>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</si>
  <si>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</si>
  <si>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</si>
  <si>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</si>
  <si>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</si>
  <si>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</si>
  <si>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</si>
  <si>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</si>
  <si>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</si>
  <si>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</si>
  <si>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</si>
  <si>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</si>
  <si>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</si>
  <si>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</si>
  <si>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</si>
  <si>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</si>
  <si>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</si>
  <si>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</si>
  <si>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</si>
  <si>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</si>
  <si>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</si>
  <si>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</si>
  <si>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</si>
  <si>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</si>
  <si>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</si>
  <si>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</si>
  <si>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</si>
  <si>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</si>
  <si>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</si>
  <si>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</si>
  <si>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</si>
  <si>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</si>
  <si>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</si>
  <si>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</si>
  <si>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</si>
  <si>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</si>
  <si>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</si>
  <si>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</si>
  <si>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</si>
  <si>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</si>
  <si>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</si>
  <si>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</si>
  <si>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</si>
  <si>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</si>
  <si>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</si>
  <si>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</si>
  <si>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</si>
  <si>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</si>
  <si>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</si>
  <si>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</si>
  <si>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</si>
  <si>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</si>
  <si>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</si>
  <si>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</si>
  <si>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</si>
  <si>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</si>
  <si>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</si>
  <si>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</si>
  <si>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</si>
  <si>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</si>
  <si>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</si>
  <si>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</si>
  <si>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</si>
  <si>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</si>
  <si>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</si>
  <si>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</si>
  <si>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</si>
  <si>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</si>
  <si>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</si>
  <si>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</si>
  <si>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</si>
  <si>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</si>
  <si>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</si>
  <si>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</si>
  <si>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</si>
  <si>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</si>
  <si>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</si>
  <si>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</si>
  <si>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</si>
  <si>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</si>
  <si>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</si>
  <si>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</si>
  <si>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</si>
  <si>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</si>
  <si>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</si>
  <si>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</si>
  <si>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</si>
  <si>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</si>
  <si>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</si>
  <si>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</si>
  <si>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</si>
  <si>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</si>
  <si>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</si>
  <si>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</si>
  <si>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</si>
  <si>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</si>
  <si>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</si>
  <si>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</si>
  <si>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</si>
  <si>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</si>
  <si>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</si>
  <si>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</si>
  <si>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</si>
  <si>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</si>
  <si>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</si>
  <si>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</si>
  <si>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</si>
  <si>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</si>
  <si>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</si>
  <si>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</si>
  <si>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</si>
  <si>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</si>
  <si>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</si>
  <si>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</si>
  <si>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</si>
  <si>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</si>
  <si>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</si>
  <si>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</si>
  <si>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</si>
  <si>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</si>
  <si>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</si>
  <si>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</si>
  <si>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</si>
  <si>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</si>
  <si>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</si>
  <si>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</si>
  <si>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</si>
  <si>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</si>
  <si>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</si>
  <si>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</si>
  <si>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</si>
  <si>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</si>
  <si>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</si>
  <si>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</si>
  <si>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</si>
  <si>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</si>
  <si>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</si>
  <si>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</si>
  <si>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</si>
  <si>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</si>
  <si>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</si>
  <si>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</si>
  <si>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</si>
  <si>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</si>
  <si>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</si>
  <si>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</si>
  <si>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</si>
  <si>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</si>
  <si>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</si>
  <si>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</si>
  <si>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</si>
  <si>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</si>
  <si>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</si>
  <si>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</si>
  <si>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</si>
  <si>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</si>
  <si>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</si>
  <si>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</si>
  <si>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</si>
  <si>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</si>
  <si>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</si>
  <si>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</si>
  <si>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</si>
  <si>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</si>
  <si>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</si>
  <si>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</si>
  <si>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</si>
  <si>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</si>
  <si>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</si>
  <si>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</si>
  <si>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</si>
  <si>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</si>
  <si>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</si>
  <si>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</si>
  <si>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</si>
  <si>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</si>
  <si>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</si>
  <si>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</si>
  <si>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</si>
  <si>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</si>
  <si>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</si>
  <si>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</si>
  <si>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</si>
  <si>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</si>
  <si>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</si>
  <si>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</si>
  <si>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</si>
  <si>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</si>
  <si>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</si>
  <si>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</si>
  <si>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</si>
  <si>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</si>
  <si>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</si>
  <si>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</si>
  <si>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</si>
  <si>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</si>
  <si>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</si>
  <si>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</si>
  <si>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</si>
  <si>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</si>
  <si>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</si>
  <si>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</si>
  <si>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</si>
  <si>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</si>
  <si>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</si>
  <si>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</si>
  <si>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</si>
  <si>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</si>
  <si>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</si>
  <si>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</si>
  <si>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</si>
  <si>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</si>
  <si>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</si>
  <si>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</si>
  <si>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</si>
  <si>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</si>
  <si>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</si>
  <si>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</si>
  <si>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</si>
  <si>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</si>
  <si>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</si>
  <si>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</si>
  <si>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</si>
  <si>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</si>
  <si>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</si>
  <si>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</si>
  <si>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</si>
  <si>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</si>
  <si>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</si>
  <si>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</si>
  <si>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</si>
  <si>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</si>
  <si>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</si>
  <si>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</si>
  <si>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</si>
  <si>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</si>
  <si>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</si>
  <si>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</si>
  <si>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</si>
  <si>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</si>
  <si>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</si>
  <si>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</si>
  <si>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</si>
  <si>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</si>
  <si>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</si>
  <si>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</si>
  <si>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</si>
  <si>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</si>
  <si>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</si>
  <si>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</si>
  <si>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</si>
  <si>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</si>
  <si>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</si>
  <si>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</si>
  <si>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</si>
  <si>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</si>
  <si>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</si>
  <si>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</si>
  <si>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</si>
  <si>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</si>
  <si>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</si>
  <si>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</si>
  <si>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</si>
  <si>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</si>
  <si>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</si>
  <si>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</si>
  <si>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</si>
  <si>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</si>
  <si>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</si>
  <si>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</si>
  <si>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</si>
  <si>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</si>
  <si>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</si>
  <si>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</si>
  <si>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</si>
  <si>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</si>
  <si>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</si>
  <si>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</si>
  <si>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</si>
  <si>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</si>
  <si>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</si>
  <si>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</si>
  <si>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</si>
  <si>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</si>
  <si>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</si>
  <si>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</si>
  <si>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</si>
  <si>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</si>
  <si>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</si>
  <si>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</si>
  <si>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</si>
  <si>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</si>
  <si>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</si>
  <si>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</si>
  <si>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</si>
  <si>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</si>
  <si>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</si>
  <si>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</si>
  <si>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</si>
  <si>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</si>
  <si>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</si>
  <si>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</si>
  <si>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</si>
  <si>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</si>
  <si>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</si>
  <si>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</si>
  <si>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</si>
  <si>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</si>
  <si>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</si>
  <si>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</si>
  <si>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</si>
  <si>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</si>
  <si>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</si>
  <si>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</si>
  <si>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</si>
  <si>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</si>
  <si>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</si>
  <si>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</si>
  <si>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</si>
  <si>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</si>
  <si>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</si>
  <si>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</si>
  <si>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</si>
  <si>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</si>
  <si>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</si>
  <si>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</si>
  <si>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</si>
  <si>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</si>
  <si>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</si>
  <si>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</si>
  <si>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</si>
  <si>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</si>
  <si>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</si>
  <si>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</si>
  <si>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</si>
  <si>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</si>
  <si>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</si>
  <si>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</si>
  <si>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</si>
  <si>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</si>
  <si>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</si>
  <si>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</si>
  <si>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</si>
  <si>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</si>
  <si>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</si>
  <si>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</si>
  <si>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</si>
  <si>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</si>
  <si>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</si>
  <si>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</si>
  <si>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</si>
  <si>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</si>
  <si>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</si>
  <si>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</si>
  <si>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</si>
  <si>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</si>
  <si>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</si>
  <si>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</si>
  <si>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</si>
  <si>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</si>
  <si>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</si>
  <si>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</si>
  <si>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</si>
  <si>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</si>
  <si>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</si>
  <si>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</si>
  <si>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</si>
  <si>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</si>
  <si>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</si>
  <si>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</si>
  <si>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</si>
  <si>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</si>
  <si>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</si>
  <si>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</si>
  <si>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</si>
  <si>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</si>
  <si>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</si>
  <si>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</si>
  <si>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</si>
  <si>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</si>
  <si>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</si>
  <si>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</si>
  <si>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</si>
  <si>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</si>
  <si>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</si>
  <si>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</si>
  <si>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</si>
  <si>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</si>
  <si>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</si>
  <si>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</si>
  <si>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</si>
  <si>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</si>
  <si>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</si>
  <si>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</si>
  <si>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</si>
  <si>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</si>
  <si>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</si>
  <si>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</si>
  <si>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</si>
  <si>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</si>
  <si>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</si>
  <si>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</si>
  <si>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</si>
  <si>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</si>
  <si>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</si>
  <si>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</si>
  <si>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</si>
  <si>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</si>
  <si>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</si>
  <si>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</si>
  <si>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</si>
  <si>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</si>
  <si>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</si>
  <si>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</si>
  <si>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</si>
  <si>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</si>
  <si>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</si>
  <si>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</si>
  <si>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</si>
  <si>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</si>
  <si>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</si>
  <si>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</si>
  <si>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</si>
  <si>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</si>
  <si>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</si>
  <si>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</si>
  <si>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</si>
  <si>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</si>
  <si>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</si>
  <si>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</si>
  <si>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</si>
  <si>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</si>
  <si>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</si>
  <si>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</si>
  <si>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</si>
  <si>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</si>
  <si>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</si>
  <si>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</si>
  <si>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</si>
  <si>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</si>
  <si>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</si>
  <si>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</si>
  <si>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</si>
  <si>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</si>
  <si>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</si>
  <si>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</si>
  <si>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</si>
  <si>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</si>
  <si>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</si>
  <si>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</si>
  <si>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</si>
  <si>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</si>
  <si>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</si>
  <si>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</si>
  <si>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</si>
  <si>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</si>
  <si>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</si>
  <si>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</si>
  <si>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</si>
  <si>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</si>
  <si>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</si>
  <si>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</si>
  <si>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</si>
  <si>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</si>
  <si>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</si>
  <si>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</si>
  <si>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</si>
  <si>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</si>
  <si>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</si>
  <si>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</si>
  <si>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</si>
  <si>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</si>
  <si>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</si>
  <si>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</si>
  <si>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</si>
  <si>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</si>
  <si>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</si>
  <si>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</si>
  <si>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</si>
  <si>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</si>
  <si>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</si>
  <si>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</si>
  <si>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</si>
  <si>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</si>
  <si>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</si>
  <si>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</si>
  <si>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</si>
  <si>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</si>
  <si>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</si>
  <si>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</si>
  <si>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</si>
  <si>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</si>
  <si>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</si>
  <si>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</si>
  <si>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</si>
  <si>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</si>
  <si>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</si>
  <si>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</si>
  <si>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</si>
  <si>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</si>
  <si>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</si>
  <si>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</si>
  <si>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</si>
  <si>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</si>
  <si>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</si>
  <si>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</si>
  <si>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</si>
  <si>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</si>
  <si>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</si>
  <si>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</si>
  <si>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</si>
  <si>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</si>
  <si>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</si>
  <si>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</si>
  <si>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</si>
  <si>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</si>
  <si>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</si>
  <si>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</si>
  <si>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</si>
  <si>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</si>
  <si>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</si>
  <si>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</si>
  <si>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</si>
  <si>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</si>
  <si>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</si>
  <si>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</si>
  <si>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</si>
  <si>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</si>
  <si>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</si>
  <si>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</si>
  <si>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</si>
  <si>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</si>
  <si>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</si>
  <si>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</si>
  <si>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</si>
  <si>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</si>
  <si>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</si>
  <si>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</si>
  <si>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</si>
  <si>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</si>
  <si>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</si>
  <si>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</si>
  <si>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</si>
  <si>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</si>
  <si>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</si>
  <si>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</si>
  <si>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</si>
  <si>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</si>
  <si>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</si>
  <si>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</si>
  <si>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</si>
  <si>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</si>
  <si>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</si>
  <si>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</si>
  <si>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</si>
  <si>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</si>
  <si>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</si>
  <si>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</si>
  <si>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</si>
  <si>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</si>
  <si>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</si>
  <si>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</si>
  <si>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</si>
  <si>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</si>
  <si>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</si>
  <si>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</si>
  <si>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</si>
  <si>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</si>
  <si>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</si>
  <si>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</si>
  <si>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</si>
  <si>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</si>
  <si>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</si>
  <si>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</si>
  <si>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</si>
  <si>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</si>
  <si>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</si>
  <si>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</si>
  <si>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</si>
  <si>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</si>
  <si>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</si>
  <si>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</si>
  <si>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</si>
  <si>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</si>
  <si>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</si>
  <si>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</si>
  <si>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</si>
  <si>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</si>
  <si>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</si>
  <si>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</si>
  <si>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</si>
  <si>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</si>
  <si>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</si>
  <si>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</si>
  <si>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</si>
  <si>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</si>
  <si>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</si>
  <si>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</si>
  <si>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</si>
  <si>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</si>
  <si>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</si>
  <si>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</si>
  <si>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</si>
  <si>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</si>
  <si>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</si>
  <si>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</si>
  <si>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</si>
  <si>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</si>
  <si>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</si>
  <si>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</si>
  <si>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</si>
  <si>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</si>
  <si>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</si>
  <si>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</si>
  <si>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</si>
  <si>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</si>
  <si>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</si>
  <si>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</si>
  <si>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</si>
  <si>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</si>
  <si>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</si>
  <si>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</si>
  <si>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</si>
  <si>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</si>
  <si>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</si>
  <si>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</si>
  <si>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</si>
  <si>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</si>
  <si>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</si>
  <si>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</si>
  <si>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</si>
  <si>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</si>
  <si>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</si>
  <si>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</si>
  <si>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</si>
  <si>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</si>
  <si>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</si>
  <si>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</si>
  <si>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</si>
  <si>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</si>
  <si>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</si>
  <si>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</si>
  <si>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</si>
  <si>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</si>
  <si>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</si>
  <si>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</si>
  <si>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</si>
  <si>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</si>
  <si>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</si>
  <si>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</si>
  <si>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</si>
  <si>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</si>
  <si>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</si>
  <si>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</si>
  <si>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</si>
  <si>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</si>
  <si>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</si>
  <si>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</si>
  <si>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</si>
  <si>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</si>
  <si>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</si>
  <si>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</si>
  <si>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</si>
  <si>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</si>
  <si>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</si>
  <si>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</si>
  <si>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</si>
  <si>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</si>
  <si>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</si>
  <si>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</si>
  <si>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</si>
  <si>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</si>
  <si>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</si>
  <si>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</si>
  <si>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</si>
  <si>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</si>
  <si>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</si>
  <si>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</si>
  <si>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</si>
  <si>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</si>
  <si>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</si>
  <si>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</si>
  <si>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</si>
  <si>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</si>
  <si>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</si>
  <si>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</si>
  <si>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</si>
  <si>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</si>
  <si>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</si>
  <si>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</si>
  <si>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</si>
  <si>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</si>
  <si>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</si>
  <si>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</si>
  <si>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</si>
  <si>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</si>
  <si>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</si>
  <si>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</si>
  <si>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</si>
  <si>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</si>
  <si>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</si>
  <si>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</si>
  <si>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</si>
  <si>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</si>
  <si>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</si>
  <si>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</si>
  <si>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</si>
  <si>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</si>
  <si>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</si>
  <si>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</si>
  <si>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</si>
  <si>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</si>
  <si>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</si>
  <si>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</si>
  <si>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</si>
  <si>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</si>
  <si>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</si>
  <si>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</si>
  <si>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</si>
  <si>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</si>
  <si>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</si>
  <si>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</si>
  <si>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</si>
  <si>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</si>
  <si>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</si>
  <si>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</si>
  <si>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</si>
  <si>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</si>
  <si>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</si>
  <si>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</si>
  <si>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</si>
  <si>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</si>
  <si>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</si>
  <si>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</si>
  <si>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</si>
  <si>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</si>
  <si>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</si>
  <si>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</si>
  <si>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</si>
  <si>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</si>
  <si>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</si>
  <si>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</si>
  <si>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</si>
  <si>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</si>
  <si>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</si>
  <si>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</si>
  <si>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</si>
  <si>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</si>
  <si>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</si>
  <si>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</si>
  <si>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</si>
  <si>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</si>
  <si>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</si>
  <si>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</si>
  <si>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</si>
  <si>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</si>
  <si>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</si>
  <si>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</si>
  <si>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</si>
  <si>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</si>
  <si>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</si>
  <si>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</si>
  <si>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</si>
  <si>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</si>
  <si>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</si>
  <si>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</si>
  <si>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</si>
  <si>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</si>
  <si>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</si>
  <si>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</si>
  <si>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</si>
  <si>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</si>
  <si>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</si>
  <si>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</si>
  <si>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</si>
  <si>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</si>
  <si>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</si>
  <si>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</si>
  <si>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</si>
  <si>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</si>
  <si>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</si>
  <si>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</si>
  <si>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</si>
  <si>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</si>
  <si>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</si>
  <si>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</si>
  <si>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</si>
  <si>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</si>
  <si>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</si>
  <si>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</si>
  <si>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</si>
  <si>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</si>
  <si>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</si>
  <si>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</si>
  <si>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</si>
  <si>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</si>
  <si>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</si>
  <si>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</si>
  <si>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</si>
  <si>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</si>
  <si>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</si>
  <si>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</si>
  <si>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</si>
  <si>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</si>
  <si>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</si>
  <si>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</si>
  <si>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</si>
  <si>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</si>
  <si>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</si>
  <si>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</si>
  <si>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</si>
  <si>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</si>
  <si>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</si>
  <si>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</si>
  <si>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</si>
  <si>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</si>
  <si>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</si>
  <si>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</si>
  <si>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</si>
  <si>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</si>
  <si>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</si>
  <si>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</si>
  <si>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</si>
  <si>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</si>
  <si>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</si>
  <si>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</si>
  <si>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</si>
  <si>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</si>
  <si>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</si>
  <si>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</si>
  <si>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</si>
  <si>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</si>
  <si>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</si>
  <si>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</si>
  <si>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</si>
  <si>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</si>
  <si>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</si>
  <si>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</si>
  <si>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</si>
  <si>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</si>
  <si>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</si>
  <si>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</si>
  <si>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</si>
  <si>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</si>
  <si>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</si>
  <si>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</si>
  <si>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</si>
  <si>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</si>
  <si>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</si>
  <si>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</si>
  <si>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</si>
  <si>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</si>
  <si>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</si>
  <si>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</si>
  <si>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</si>
  <si>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</si>
  <si>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</si>
  <si>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</si>
  <si>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</si>
  <si>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</si>
  <si>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</si>
  <si>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</si>
  <si>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</si>
  <si>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</si>
  <si>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</si>
  <si>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</si>
  <si>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</si>
  <si>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</si>
  <si>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</si>
  <si>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</si>
  <si>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</si>
  <si>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</si>
  <si>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</si>
  <si>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</si>
  <si>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</si>
  <si>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</si>
  <si>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</si>
  <si>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</si>
  <si>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</si>
  <si>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</si>
  <si>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</si>
  <si>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</si>
  <si>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</si>
  <si>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</si>
  <si>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</si>
  <si>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</si>
  <si>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</si>
  <si>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</si>
  <si>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</si>
  <si>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</si>
  <si>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</si>
  <si>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</si>
  <si>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</si>
  <si>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</si>
  <si>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</si>
  <si>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</si>
  <si>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</si>
  <si>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</si>
  <si>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</si>
  <si>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</si>
  <si>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</si>
  <si>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</si>
  <si>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</si>
  <si>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</si>
  <si>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</si>
  <si>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</si>
  <si>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</si>
  <si>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</si>
  <si>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</si>
  <si>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</si>
  <si>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</si>
  <si>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</si>
  <si>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</si>
  <si>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</si>
  <si>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</si>
  <si>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</si>
  <si>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</si>
  <si>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</si>
  <si>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</si>
  <si>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</si>
  <si>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</si>
  <si>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</si>
  <si>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</si>
  <si>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</si>
  <si>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</si>
  <si>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</si>
  <si>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</si>
  <si>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</si>
  <si>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</si>
  <si>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</si>
  <si>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</si>
  <si>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</si>
  <si>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</si>
  <si>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</si>
  <si>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</si>
  <si>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</si>
  <si>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</si>
  <si>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</si>
  <si>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</si>
  <si>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</si>
  <si>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</si>
  <si>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</si>
  <si>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</si>
  <si>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</si>
  <si>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</si>
  <si>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</si>
  <si>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</si>
  <si>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</si>
  <si>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</si>
  <si>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</si>
  <si>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</si>
  <si>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</si>
  <si>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</si>
  <si>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</si>
  <si>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</si>
  <si>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</si>
  <si>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</si>
  <si>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</si>
  <si>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</si>
  <si>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</si>
  <si>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</si>
  <si>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</si>
  <si>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</si>
  <si>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</si>
  <si>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</si>
  <si>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</si>
  <si>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</si>
  <si>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</si>
  <si>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</si>
  <si>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</si>
  <si>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</si>
  <si>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</si>
  <si>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</si>
  <si>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</si>
  <si>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</si>
  <si>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</si>
  <si>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</si>
  <si>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</si>
  <si>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</si>
  <si>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</si>
  <si>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</si>
  <si>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</si>
  <si>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</si>
  <si>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</si>
  <si>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</si>
  <si>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</si>
  <si>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</si>
  <si>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</si>
  <si>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</si>
  <si>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</si>
  <si>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</si>
  <si>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</si>
  <si>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</si>
  <si>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</si>
  <si>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</si>
  <si>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</si>
  <si>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</si>
  <si>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</si>
  <si>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</si>
  <si>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</si>
  <si>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</si>
  <si>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</si>
  <si>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</si>
  <si>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</si>
  <si>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</si>
  <si>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</si>
  <si>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</si>
  <si>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</si>
  <si>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</si>
  <si>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</si>
  <si>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</si>
  <si>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</si>
  <si>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</si>
  <si>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</si>
  <si>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</si>
  <si>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</si>
  <si>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</si>
  <si>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</si>
  <si>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</si>
  <si>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</si>
  <si>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</si>
  <si>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</si>
  <si>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</si>
  <si>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</si>
  <si>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</si>
  <si>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</si>
  <si>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</si>
  <si>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</si>
  <si>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</si>
  <si>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</si>
  <si>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</si>
  <si>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</si>
  <si>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</si>
  <si>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</si>
  <si>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</si>
  <si>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</si>
  <si>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</si>
  <si>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</si>
  <si>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</si>
  <si>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</si>
  <si>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</si>
  <si>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</si>
  <si>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</si>
  <si>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</si>
  <si>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</si>
  <si>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</si>
  <si>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</si>
  <si>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</si>
  <si>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</si>
  <si>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</si>
  <si>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</si>
  <si>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</si>
  <si>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</si>
  <si>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</si>
  <si>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</si>
  <si>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</si>
  <si>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</si>
  <si>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</si>
  <si>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</si>
  <si>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</si>
  <si>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</si>
  <si>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</si>
  <si>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</si>
  <si>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</si>
  <si>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</si>
  <si>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</si>
  <si>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</si>
  <si>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</si>
  <si>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</si>
  <si>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</si>
  <si>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</si>
  <si>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</si>
  <si>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</si>
  <si>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</si>
  <si>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</si>
  <si>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</si>
  <si>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</si>
  <si>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</si>
  <si>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</si>
  <si>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</si>
  <si>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</si>
  <si>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</si>
  <si>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</si>
  <si>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</si>
  <si>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</si>
  <si>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</si>
  <si>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</si>
  <si>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</si>
  <si>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</si>
  <si>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</si>
  <si>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</si>
  <si>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</si>
  <si>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</si>
  <si>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</si>
  <si>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</si>
  <si>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</si>
  <si>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</si>
  <si>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</si>
  <si>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</si>
  <si>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</si>
  <si>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</si>
  <si>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</si>
  <si>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</si>
  <si>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</si>
  <si>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</si>
  <si>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</si>
  <si>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</si>
  <si>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</si>
  <si>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</si>
  <si>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</si>
  <si>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</si>
  <si>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</si>
  <si>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</si>
  <si>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</si>
  <si>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</si>
  <si>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</si>
  <si>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</si>
  <si>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</si>
  <si>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</si>
  <si>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</si>
  <si>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</si>
  <si>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</si>
  <si>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</si>
  <si>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</si>
  <si>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</si>
  <si>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</si>
  <si>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</si>
  <si>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</si>
  <si>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</si>
  <si>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</si>
  <si>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</si>
  <si>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</si>
  <si>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</si>
  <si>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</si>
  <si>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</si>
  <si>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</si>
  <si>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</si>
  <si>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</si>
  <si>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</si>
  <si>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</si>
  <si>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</si>
  <si>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</si>
  <si>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</si>
  <si>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</si>
  <si>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</si>
  <si>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</si>
  <si>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</si>
  <si>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</si>
  <si>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</si>
  <si>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</si>
  <si>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</si>
  <si>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</si>
  <si>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</si>
  <si>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</si>
  <si>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</si>
  <si>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</si>
  <si>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</si>
  <si>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</si>
  <si>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</si>
  <si>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</si>
  <si>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</si>
  <si>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</si>
  <si>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</si>
  <si>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</si>
  <si>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</si>
  <si>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</si>
  <si>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</si>
  <si>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</si>
  <si>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</si>
  <si>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</si>
  <si>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</si>
  <si>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</si>
  <si>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</si>
  <si>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</si>
  <si>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</si>
  <si>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</si>
  <si>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</si>
  <si>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</si>
  <si>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</si>
  <si>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</si>
  <si>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</si>
  <si>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</si>
  <si>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</si>
  <si>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</si>
  <si>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</si>
  <si>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</si>
  <si>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</si>
  <si>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</si>
  <si>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</si>
  <si>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</si>
  <si>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</si>
  <si>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</si>
  <si>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</si>
  <si>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</si>
  <si>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</si>
  <si>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</si>
  <si>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</si>
  <si>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</si>
  <si>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</si>
  <si>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</si>
  <si>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</si>
  <si>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</si>
  <si>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</si>
  <si>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</si>
  <si>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</si>
  <si>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</si>
  <si>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</si>
  <si>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</si>
  <si>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</si>
  <si>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</si>
  <si>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</si>
  <si>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</si>
  <si>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</si>
  <si>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</si>
  <si>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</si>
  <si>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</si>
  <si>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</si>
  <si>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</si>
  <si>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</si>
  <si>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</si>
  <si>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</si>
  <si>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</si>
  <si>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</si>
  <si>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</si>
  <si>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</si>
  <si>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</si>
  <si>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</si>
  <si>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</si>
  <si>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</si>
  <si>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</si>
  <si>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</si>
  <si>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</si>
  <si>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</si>
  <si>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</si>
  <si>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</si>
  <si>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</si>
  <si>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</si>
  <si>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</si>
  <si>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</si>
  <si>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</si>
  <si>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</si>
  <si>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</si>
  <si>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</si>
  <si>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</si>
  <si>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</si>
  <si>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</si>
  <si>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</si>
  <si>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</si>
  <si>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</si>
  <si>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</si>
  <si>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</si>
  <si>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</si>
  <si>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</si>
  <si>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</si>
  <si>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</si>
  <si>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</si>
  <si>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</si>
  <si>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</si>
  <si>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</si>
  <si>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</si>
  <si>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</si>
  <si>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</si>
  <si>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</si>
  <si>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</si>
  <si>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</si>
  <si>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</si>
  <si>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</si>
  <si>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</si>
  <si>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</si>
  <si>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</si>
  <si>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</si>
  <si>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</si>
  <si>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</si>
  <si>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</si>
  <si>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</si>
  <si>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</si>
  <si>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</si>
  <si>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</si>
  <si>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</si>
  <si>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</si>
  <si>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</si>
  <si>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</si>
  <si>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</si>
  <si>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</si>
  <si>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</si>
  <si>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</si>
  <si>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</si>
  <si>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</si>
  <si>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</si>
  <si>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</si>
  <si>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</si>
  <si>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</si>
  <si>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</si>
  <si>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</si>
  <si>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</si>
  <si>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</si>
  <si>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</si>
  <si>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</si>
  <si>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</si>
  <si>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</si>
  <si>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</si>
  <si>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</si>
  <si>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</si>
  <si>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</si>
  <si>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</si>
  <si>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</si>
  <si>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</si>
  <si>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</si>
  <si>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</si>
  <si>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</si>
  <si>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</si>
  <si>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</si>
  <si>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</si>
  <si>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</si>
  <si>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</si>
  <si>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</si>
  <si>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</si>
  <si>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</si>
  <si>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</si>
  <si>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</si>
  <si>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</si>
  <si>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</si>
  <si>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</si>
  <si>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</si>
  <si>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</si>
  <si>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</si>
  <si>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</si>
  <si>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</si>
  <si>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</si>
  <si>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</si>
  <si>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</si>
  <si>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</si>
  <si>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</si>
  <si>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</si>
  <si>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</si>
  <si>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</si>
  <si>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</si>
  <si>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</si>
  <si>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</si>
  <si>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</si>
  <si>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</si>
  <si>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</si>
  <si>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</si>
  <si>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</si>
  <si>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</si>
  <si>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</si>
  <si>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</si>
  <si>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</si>
  <si>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</si>
  <si>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</si>
  <si>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</si>
  <si>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</si>
  <si>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</si>
  <si>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</si>
  <si>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</si>
  <si>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</si>
  <si>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</si>
  <si>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</si>
  <si>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</si>
  <si>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</si>
  <si>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</si>
  <si>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</si>
  <si>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</si>
  <si>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</si>
  <si>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</si>
  <si>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</si>
  <si>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</si>
  <si>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</si>
  <si>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</si>
  <si>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</si>
  <si>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</si>
  <si>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</si>
  <si>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</si>
  <si>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</si>
  <si>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</si>
  <si>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</si>
  <si>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</si>
  <si>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</si>
  <si>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</si>
  <si>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</si>
  <si>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</si>
  <si>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</si>
  <si>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</si>
  <si>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</si>
  <si>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</si>
  <si>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</si>
  <si>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</si>
  <si>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</si>
  <si>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</si>
  <si>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</si>
  <si>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</si>
  <si>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</si>
  <si>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</si>
  <si>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</si>
  <si>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</si>
  <si>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</si>
  <si>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</si>
  <si>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</si>
  <si>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</si>
  <si>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</si>
  <si>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</si>
  <si>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</si>
  <si>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</si>
  <si>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</si>
  <si>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</si>
  <si>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</si>
  <si>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</si>
  <si>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</si>
  <si>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</si>
  <si>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</si>
  <si>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</si>
  <si>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</si>
  <si>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</si>
  <si>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</si>
  <si>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</si>
  <si>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</si>
  <si>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</si>
  <si>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</si>
  <si>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</si>
  <si>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</si>
  <si>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</si>
  <si>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</si>
  <si>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</si>
  <si>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</si>
  <si>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</si>
  <si>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</si>
  <si>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</si>
  <si>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</si>
  <si>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</si>
  <si>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</si>
  <si>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</si>
  <si>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</si>
  <si>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</si>
  <si>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</si>
  <si>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</si>
  <si>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</si>
  <si>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</si>
  <si>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</si>
  <si>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</si>
  <si>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</si>
  <si>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</si>
  <si>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</si>
  <si>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</si>
  <si>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</si>
  <si>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</si>
  <si>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</si>
  <si>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</si>
  <si>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</si>
  <si>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</si>
  <si>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</si>
  <si>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</si>
  <si>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</si>
  <si>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</si>
  <si>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</si>
  <si>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</si>
  <si>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</si>
  <si>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</si>
  <si>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</si>
  <si>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</si>
  <si>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</si>
  <si>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</si>
  <si>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</si>
  <si>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</si>
  <si>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</si>
  <si>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</si>
  <si>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</si>
  <si>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</si>
  <si>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</si>
  <si>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</si>
  <si>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</si>
  <si>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</si>
  <si>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</si>
  <si>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</si>
  <si>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</si>
  <si>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</si>
  <si>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</si>
  <si>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</si>
  <si>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</si>
  <si>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</si>
  <si>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</si>
  <si>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</si>
  <si>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</si>
  <si>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</si>
  <si>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</si>
  <si>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</si>
  <si>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</si>
  <si>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</si>
  <si>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</si>
  <si>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</si>
  <si>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</si>
  <si>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</si>
  <si>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</si>
  <si>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</si>
  <si>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</si>
  <si>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</si>
  <si>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</si>
  <si>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</si>
  <si>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</si>
  <si>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</si>
  <si>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</si>
  <si>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</si>
  <si>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</si>
  <si>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</si>
  <si>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</si>
  <si>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</si>
  <si>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</si>
  <si>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</si>
  <si>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</si>
  <si>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</si>
  <si>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</si>
  <si>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</si>
  <si>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</si>
  <si>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</si>
  <si>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</si>
  <si>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</si>
  <si>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</si>
  <si>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</si>
  <si>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</si>
  <si>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</si>
  <si>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</si>
  <si>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</si>
  <si>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</si>
  <si>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</si>
  <si>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</si>
  <si>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</si>
  <si>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</si>
  <si>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</si>
  <si>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</si>
  <si>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</si>
  <si>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</si>
  <si>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</si>
  <si>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</si>
  <si>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</si>
  <si>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</si>
  <si>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</si>
  <si>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</si>
  <si>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</si>
  <si>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</si>
  <si>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</si>
  <si>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</si>
  <si>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</si>
  <si>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</si>
  <si>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</si>
  <si>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</si>
  <si>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</si>
  <si>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</si>
  <si>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</si>
  <si>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</si>
  <si>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</si>
  <si>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</si>
  <si>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</si>
  <si>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</si>
  <si>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</si>
  <si>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</si>
  <si>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</si>
  <si>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</si>
  <si>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</si>
  <si>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</si>
  <si>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</si>
  <si>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</si>
  <si>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</si>
  <si>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</si>
  <si>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</si>
  <si>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</si>
  <si>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</si>
  <si>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</si>
  <si>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</si>
  <si>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</si>
  <si>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</si>
  <si>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</si>
  <si>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</si>
  <si>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</si>
  <si>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</si>
  <si>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</si>
  <si>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</si>
  <si>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</si>
  <si>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</si>
  <si>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</si>
  <si>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</si>
  <si>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</si>
  <si>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</si>
  <si>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</si>
  <si>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</si>
  <si>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</si>
  <si>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</si>
  <si>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</si>
  <si>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</si>
  <si>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</si>
  <si>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</si>
  <si>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</si>
  <si>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</si>
  <si>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</si>
  <si>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</si>
  <si>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</si>
  <si>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</si>
  <si>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</si>
  <si>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</si>
  <si>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</si>
  <si>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</si>
  <si>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</si>
  <si>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</si>
  <si>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</si>
  <si>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</si>
  <si>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</si>
  <si>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</si>
  <si>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</si>
  <si>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</si>
  <si>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</si>
  <si>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</si>
  <si>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</si>
  <si>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</si>
  <si>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</si>
  <si>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</si>
  <si>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</si>
  <si>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</si>
  <si>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</si>
  <si>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</si>
  <si>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</si>
  <si>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</si>
  <si>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</si>
  <si>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</si>
  <si>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</si>
  <si>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</si>
  <si>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</si>
  <si>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</si>
  <si>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</si>
  <si>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</si>
  <si>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</si>
  <si>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</si>
  <si>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</si>
  <si>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</si>
  <si>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</si>
  <si>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</si>
  <si>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</si>
  <si>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</si>
  <si>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</si>
  <si>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</si>
  <si>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</si>
  <si>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</si>
  <si>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</si>
  <si>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</si>
  <si>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</si>
  <si>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</si>
  <si>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</si>
  <si>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</si>
  <si>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</si>
  <si>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</si>
  <si>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</si>
  <si>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</si>
  <si>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</si>
  <si>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</si>
  <si>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</si>
  <si>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</si>
  <si>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</si>
  <si>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</si>
  <si>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</si>
  <si>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</si>
  <si>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</si>
  <si>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</si>
  <si>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</si>
  <si>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</si>
  <si>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</si>
  <si>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</si>
  <si>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</si>
  <si>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</si>
  <si>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</si>
  <si>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</si>
  <si>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</si>
  <si>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</si>
  <si>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</si>
  <si>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</si>
  <si>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</si>
  <si>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</si>
  <si>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</si>
  <si>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</si>
  <si>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</si>
  <si>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</si>
  <si>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</si>
  <si>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</si>
  <si>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</si>
  <si>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</si>
  <si>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</si>
  <si>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</si>
  <si>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</si>
  <si>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</si>
  <si>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</si>
  <si>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</si>
  <si>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</si>
  <si>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</si>
  <si>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</si>
  <si>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</si>
  <si>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</si>
  <si>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</si>
  <si>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</si>
  <si>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</si>
  <si>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</si>
  <si>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</si>
  <si>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</si>
  <si>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</si>
  <si>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</si>
  <si>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</si>
  <si>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</si>
  <si>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</si>
  <si>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</si>
  <si>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</si>
  <si>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</si>
  <si>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</si>
  <si>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</si>
  <si>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</si>
  <si>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</si>
  <si>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</si>
  <si>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</si>
  <si>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</si>
  <si>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</si>
  <si>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</si>
  <si>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</si>
  <si>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</si>
  <si>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</si>
  <si>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</si>
  <si>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</si>
  <si>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</si>
  <si>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</si>
  <si>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</si>
  <si>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</si>
  <si>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</si>
  <si>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</si>
  <si>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</si>
  <si>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</si>
  <si>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</si>
  <si>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</si>
  <si>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</si>
  <si>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</si>
  <si>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</si>
  <si>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</si>
  <si>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</si>
  <si>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</si>
  <si>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</si>
  <si>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</si>
  <si>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</si>
  <si>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</si>
  <si>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</si>
  <si>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</si>
  <si>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</si>
  <si>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</si>
  <si>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</si>
  <si>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</si>
  <si>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</si>
  <si>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</si>
  <si>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</si>
  <si>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</si>
  <si>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</si>
  <si>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</si>
  <si>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</si>
  <si>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</si>
  <si>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</si>
  <si>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</si>
  <si>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</si>
  <si>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</si>
  <si>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</si>
  <si>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</si>
  <si>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</si>
  <si>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</si>
  <si>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</si>
  <si>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</si>
  <si>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</si>
  <si>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</si>
  <si>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</si>
  <si>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</si>
  <si>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</si>
  <si>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</si>
  <si>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</si>
  <si>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</si>
  <si>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</si>
  <si>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</si>
  <si>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</si>
  <si>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</si>
  <si>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</si>
  <si>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</si>
  <si>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</si>
  <si>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</si>
  <si>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</si>
  <si>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</si>
  <si>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</si>
  <si>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</si>
  <si>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</si>
  <si>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</si>
  <si>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</si>
  <si>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</si>
  <si>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</si>
  <si>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</si>
  <si>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</si>
  <si>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</si>
  <si>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</si>
  <si>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</si>
  <si>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</si>
  <si>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</si>
  <si>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</si>
  <si>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</si>
  <si>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</si>
  <si>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</si>
  <si>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</si>
  <si>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</si>
  <si>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</si>
  <si>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</si>
  <si>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</si>
  <si>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</si>
  <si>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</si>
  <si>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</si>
  <si>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</si>
  <si>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</si>
  <si>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</si>
  <si>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</si>
  <si>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</si>
  <si>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</si>
  <si>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</si>
  <si>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</si>
  <si>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</si>
  <si>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</si>
  <si>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</si>
  <si>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</si>
  <si>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</si>
  <si>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</si>
  <si>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</si>
  <si>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</si>
  <si>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</si>
  <si>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</si>
  <si>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</si>
  <si>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</si>
  <si>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</si>
  <si>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</si>
  <si>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</si>
  <si>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</si>
  <si>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</si>
  <si>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</si>
  <si>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</si>
  <si>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</si>
  <si>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</si>
  <si>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</si>
  <si>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</si>
  <si>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</si>
  <si>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</si>
  <si>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</si>
  <si>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</si>
  <si>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</si>
  <si>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</si>
  <si>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</si>
  <si>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</si>
  <si>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</si>
  <si>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</si>
  <si>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</si>
  <si>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</si>
  <si>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</si>
  <si>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</si>
  <si>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</si>
  <si>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</si>
  <si>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</si>
  <si>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</si>
  <si>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</si>
  <si>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</si>
  <si>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</si>
  <si>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</si>
  <si>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</si>
  <si>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</si>
  <si>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</si>
  <si>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</si>
  <si>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</si>
  <si>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</si>
  <si>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</si>
  <si>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</si>
  <si>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</si>
  <si>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</si>
  <si>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</si>
  <si>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</si>
  <si>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</si>
  <si>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</si>
  <si>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</si>
  <si>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</si>
  <si>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</si>
  <si>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</si>
  <si>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</si>
  <si>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</si>
  <si>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</si>
  <si>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</si>
  <si>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</si>
  <si>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</si>
  <si>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</si>
  <si>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</si>
  <si>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</si>
  <si>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</si>
  <si>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</si>
  <si>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</si>
  <si>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</si>
  <si>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</si>
  <si>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</si>
  <si>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</si>
  <si>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</si>
  <si>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</si>
  <si>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</si>
  <si>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</si>
  <si>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</si>
  <si>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</si>
  <si>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</si>
  <si>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</si>
  <si>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</si>
  <si>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</si>
  <si>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</si>
  <si>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</si>
  <si>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</si>
  <si>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</si>
  <si>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</si>
  <si>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</si>
  <si>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</si>
  <si>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</si>
  <si>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</si>
  <si>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</si>
  <si>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</si>
  <si>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</si>
  <si>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</si>
  <si>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</si>
  <si>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</si>
  <si>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</si>
  <si>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</si>
  <si>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</si>
  <si>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</si>
  <si>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</si>
  <si>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</si>
  <si>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</si>
  <si>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</si>
  <si>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</si>
  <si>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</si>
  <si>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</si>
  <si>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</si>
  <si>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</si>
  <si>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</si>
  <si>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</si>
  <si>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</si>
  <si>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</si>
  <si>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</si>
  <si>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</si>
  <si>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</si>
  <si>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</si>
  <si>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</si>
  <si>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</si>
  <si>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</si>
  <si>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</si>
  <si>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</si>
  <si>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</si>
  <si>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</si>
  <si>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</si>
  <si>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</si>
  <si>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</si>
  <si>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</si>
  <si>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</si>
  <si>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</si>
  <si>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</si>
  <si>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</si>
  <si>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</si>
  <si>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</si>
  <si>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</si>
  <si>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</si>
  <si>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</si>
  <si>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</si>
  <si>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</si>
  <si>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</si>
  <si>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</si>
  <si>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</si>
  <si>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</si>
  <si>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</si>
  <si>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</si>
  <si>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</si>
  <si>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</si>
  <si>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</si>
  <si>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</si>
  <si>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</si>
  <si>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</si>
  <si>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</si>
  <si>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</si>
  <si>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</si>
  <si>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</si>
  <si>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</si>
  <si>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</si>
  <si>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</si>
  <si>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</si>
  <si>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</si>
  <si>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</si>
  <si>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</si>
  <si>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</si>
  <si>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</si>
  <si>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</si>
  <si>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</si>
  <si>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</si>
  <si>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</si>
  <si>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</si>
  <si>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</si>
  <si>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</si>
  <si>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</si>
  <si>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</si>
  <si>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</si>
  <si>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</si>
  <si>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</si>
  <si>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</si>
  <si>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</si>
  <si>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</si>
  <si>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</si>
  <si>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</si>
  <si>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</si>
  <si>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</si>
  <si>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</si>
  <si>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</si>
  <si>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</si>
  <si>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</si>
  <si>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</si>
  <si>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</si>
  <si>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</si>
  <si>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</si>
  <si>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</si>
  <si>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</si>
  <si>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</si>
  <si>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</si>
  <si>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</si>
  <si>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</si>
  <si>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</si>
  <si>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</si>
  <si>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</si>
  <si>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</si>
  <si>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</si>
  <si>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</si>
  <si>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</si>
  <si>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</si>
  <si>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</si>
  <si>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</si>
  <si>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</si>
  <si>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</si>
  <si>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</si>
  <si>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</si>
  <si>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</si>
  <si>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</si>
  <si>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</si>
  <si>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</si>
  <si>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</si>
  <si>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</si>
  <si>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</si>
  <si>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</si>
  <si>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</si>
  <si>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</si>
  <si>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</si>
  <si>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</si>
  <si>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</si>
  <si>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</si>
  <si>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</si>
  <si>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</si>
  <si>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</si>
  <si>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</si>
  <si>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</si>
  <si>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</si>
  <si>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</si>
  <si>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</si>
  <si>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</si>
  <si>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</si>
  <si>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</si>
  <si>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</si>
  <si>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</si>
  <si>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</si>
  <si>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</si>
  <si>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</si>
  <si>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</si>
  <si>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</si>
  <si>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</si>
  <si>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</si>
  <si>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</si>
  <si>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</si>
  <si>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</si>
  <si>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</si>
  <si>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</si>
  <si>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</si>
  <si>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</si>
  <si>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</si>
  <si>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</si>
  <si>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</si>
  <si>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</si>
  <si>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</si>
  <si>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</si>
  <si>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</si>
  <si>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</si>
  <si>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</si>
  <si>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</si>
  <si>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</si>
  <si>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</si>
  <si>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</si>
  <si>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</si>
  <si>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</si>
  <si>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</si>
  <si>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</si>
  <si>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</si>
  <si>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</si>
  <si>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</si>
  <si>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</si>
  <si>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</si>
  <si>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</si>
  <si>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</si>
  <si>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</si>
  <si>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</si>
  <si>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</si>
  <si>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</si>
  <si>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</si>
  <si>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</si>
  <si>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</si>
  <si>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</si>
  <si>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</si>
  <si>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</si>
  <si>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</si>
  <si>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</si>
  <si>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</si>
  <si>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</si>
  <si>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</si>
  <si>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</si>
  <si>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</si>
  <si>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</si>
  <si>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</si>
  <si>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</si>
  <si>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</si>
  <si>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</si>
  <si>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</si>
  <si>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</si>
  <si>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</si>
  <si>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</si>
  <si>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</si>
  <si>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</si>
  <si>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</si>
  <si>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</si>
  <si>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</si>
  <si>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</si>
  <si>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</si>
  <si>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</si>
  <si>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</si>
  <si>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</si>
  <si>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</si>
  <si>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</si>
  <si>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</si>
  <si>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</si>
  <si>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</si>
  <si>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</si>
  <si>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</si>
  <si>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</si>
  <si>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</si>
  <si>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</si>
  <si>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</si>
  <si>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</si>
  <si>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</si>
  <si>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</si>
  <si>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</si>
  <si>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</si>
  <si>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</si>
  <si>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</si>
  <si>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</si>
  <si>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</si>
  <si>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</si>
  <si>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</si>
  <si>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</si>
  <si>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</si>
  <si>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</si>
  <si>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</si>
  <si>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</si>
  <si>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</si>
  <si>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</si>
  <si>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</si>
  <si>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</si>
  <si>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</si>
  <si>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</si>
  <si>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</si>
  <si>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</si>
  <si>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</si>
  <si>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</si>
  <si>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</si>
  <si>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</si>
  <si>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</si>
  <si>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</si>
  <si>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</si>
  <si>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</si>
  <si>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</si>
  <si>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</si>
  <si>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</si>
  <si>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</si>
  <si>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</si>
  <si>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</si>
  <si>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</si>
  <si>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</si>
  <si>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</si>
  <si>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</si>
  <si>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</si>
  <si>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</si>
  <si>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</si>
  <si>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</si>
  <si>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</si>
  <si>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</si>
  <si>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</si>
  <si>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</si>
  <si>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</si>
  <si>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</si>
  <si>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</si>
  <si>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</si>
  <si>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</si>
  <si>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</si>
  <si>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</si>
  <si>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</si>
  <si>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</si>
  <si>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</si>
  <si>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</si>
  <si>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</si>
  <si>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</si>
  <si>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</si>
  <si>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</si>
  <si>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</si>
  <si>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</si>
  <si>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</si>
  <si>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</si>
  <si>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</si>
  <si>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</si>
  <si>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</si>
  <si>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</si>
  <si>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</si>
  <si>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</si>
  <si>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</si>
  <si>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</si>
  <si>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</si>
  <si>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</si>
  <si>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</si>
  <si>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</si>
  <si>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</si>
  <si>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</si>
  <si>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</si>
  <si>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</si>
  <si>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</si>
  <si>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</si>
  <si>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</si>
  <si>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</si>
  <si>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</si>
  <si>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</si>
  <si>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</si>
  <si>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</si>
  <si>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</si>
  <si>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</si>
  <si>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</si>
  <si>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</si>
  <si>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</si>
  <si>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</si>
  <si>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</si>
  <si>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</si>
  <si>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</si>
  <si>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</si>
  <si>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</si>
  <si>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</si>
  <si>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</si>
  <si>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</si>
  <si>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</si>
  <si>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</si>
  <si>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</si>
  <si>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</si>
  <si>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</si>
  <si>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</si>
  <si>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</si>
  <si>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</si>
  <si>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</si>
  <si>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</si>
  <si>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</si>
  <si>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</si>
  <si>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</si>
  <si>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</si>
  <si>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</si>
  <si>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</si>
  <si>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</si>
  <si>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</si>
  <si>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</si>
  <si>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</si>
  <si>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</si>
  <si>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</si>
  <si>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</si>
  <si>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</si>
  <si>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</si>
  <si>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</si>
  <si>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</si>
  <si>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</si>
  <si>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</si>
  <si>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</si>
  <si>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</si>
  <si>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</si>
  <si>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</si>
  <si>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</si>
  <si>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</si>
  <si>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</si>
  <si>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</si>
  <si>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</si>
  <si>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</si>
  <si>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</si>
  <si>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</si>
  <si>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</si>
  <si>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</si>
  <si>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</si>
  <si>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</si>
  <si>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</si>
  <si>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</si>
  <si>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</si>
  <si>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</si>
  <si>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</si>
  <si>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</si>
  <si>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</si>
  <si>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</si>
  <si>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</si>
  <si>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</si>
  <si>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</si>
  <si>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</si>
  <si>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</si>
  <si>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</si>
  <si>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</si>
  <si>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</si>
  <si>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</si>
  <si>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</si>
  <si>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</si>
  <si>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</si>
  <si>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</si>
  <si>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</si>
  <si>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</si>
  <si>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</si>
  <si>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</si>
  <si>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</si>
  <si>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</si>
  <si>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</si>
  <si>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</si>
  <si>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</si>
  <si>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</si>
  <si>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</si>
  <si>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</si>
  <si>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</si>
  <si>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</si>
  <si>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</si>
  <si>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</si>
  <si>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</si>
  <si>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</si>
  <si>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</si>
  <si>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</si>
  <si>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</si>
  <si>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</si>
  <si>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</si>
  <si>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</si>
  <si>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</si>
  <si>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</si>
  <si>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</si>
  <si>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</si>
  <si>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</si>
  <si>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</si>
  <si>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</si>
  <si>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</si>
  <si>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</si>
  <si>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</si>
  <si>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</si>
  <si>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</si>
  <si>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</si>
  <si>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</si>
  <si>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</si>
  <si>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</si>
  <si>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</si>
  <si>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</si>
  <si>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</si>
  <si>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</si>
  <si>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</si>
  <si>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</si>
  <si>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</si>
  <si>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</si>
  <si>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</si>
  <si>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</si>
  <si>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</si>
  <si>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</si>
  <si>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</si>
  <si>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</si>
  <si>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</si>
  <si>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</si>
  <si>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</si>
  <si>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</si>
  <si>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</si>
  <si>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</si>
  <si>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</si>
  <si>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</si>
  <si>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</si>
  <si>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</si>
  <si>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</si>
  <si>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</si>
  <si>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</si>
  <si>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</si>
  <si>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</si>
  <si>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</si>
  <si>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</si>
  <si>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</si>
  <si>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</si>
  <si>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</si>
  <si>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</si>
  <si>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</si>
  <si>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</si>
  <si>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</si>
  <si>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</si>
  <si>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</si>
  <si>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</si>
  <si>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</si>
  <si>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</si>
  <si>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</si>
  <si>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</si>
  <si>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</si>
  <si>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</si>
  <si>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</si>
  <si>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</si>
  <si>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</si>
  <si>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</si>
  <si>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</si>
  <si>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</si>
  <si>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</si>
  <si>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</si>
  <si>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</si>
  <si>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</si>
  <si>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</si>
  <si>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</si>
  <si>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</si>
  <si>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</si>
  <si>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</si>
  <si>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</si>
  <si>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</si>
  <si>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</si>
  <si>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</si>
  <si>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</si>
  <si>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</si>
  <si>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</si>
  <si>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</si>
  <si>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</si>
  <si>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</si>
  <si>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</si>
  <si>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</si>
  <si>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</si>
  <si>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</si>
  <si>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</si>
  <si>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</si>
  <si>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</si>
  <si>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</si>
  <si>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</si>
  <si>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</si>
  <si>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</si>
  <si>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</si>
  <si>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</si>
  <si>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</si>
  <si>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</si>
  <si>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</si>
  <si>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</si>
  <si>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</si>
  <si>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</si>
  <si>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</si>
  <si>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</si>
  <si>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</si>
  <si>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</si>
  <si>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</si>
  <si>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</si>
  <si>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</si>
  <si>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</si>
  <si>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</si>
  <si>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</si>
  <si>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</si>
  <si>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</si>
  <si>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</si>
  <si>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</si>
  <si>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</si>
  <si>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</si>
  <si>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</si>
  <si>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</si>
  <si>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</si>
  <si>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</si>
  <si>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</si>
  <si>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</si>
  <si>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</si>
  <si>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</si>
  <si>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</si>
  <si>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</si>
  <si>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</si>
  <si>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</si>
  <si>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</si>
  <si>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</si>
  <si>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</si>
  <si>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</si>
  <si>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</si>
  <si>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</si>
  <si>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</si>
  <si>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</si>
  <si>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</si>
  <si>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</si>
  <si>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</si>
  <si>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</si>
  <si>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</si>
  <si>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</si>
  <si>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</si>
  <si>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</si>
  <si>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</si>
  <si>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</si>
  <si>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</si>
  <si>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</si>
  <si>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</si>
  <si>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</si>
  <si>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</si>
  <si>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</si>
  <si>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</si>
  <si>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</si>
  <si>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</si>
  <si>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</si>
  <si>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</si>
  <si>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</si>
  <si>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</si>
  <si>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</si>
  <si>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</si>
  <si>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</si>
  <si>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</si>
  <si>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</si>
  <si>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</si>
  <si>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</si>
  <si>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</si>
  <si>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</si>
  <si>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</si>
  <si>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</si>
  <si>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</si>
  <si>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</si>
  <si>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</si>
  <si>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</si>
  <si>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</si>
  <si>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</si>
  <si>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</si>
  <si>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</si>
  <si>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</si>
  <si>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</si>
  <si>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</si>
  <si>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</si>
  <si>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</si>
  <si>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</si>
  <si>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</si>
  <si>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</si>
  <si>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</si>
  <si>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</si>
  <si>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</si>
  <si>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</si>
  <si>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</si>
  <si>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</si>
  <si>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</si>
  <si>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</si>
  <si>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</si>
  <si>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</si>
  <si>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</si>
  <si>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</si>
  <si>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</si>
  <si>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</si>
  <si>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</si>
  <si>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</si>
  <si>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</si>
  <si>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</si>
  <si>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</si>
  <si>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</si>
  <si>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</si>
  <si>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</si>
  <si>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</si>
  <si>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</si>
  <si>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</si>
  <si>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</si>
  <si>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</si>
  <si>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</si>
  <si>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</si>
  <si>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</si>
  <si>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</si>
  <si>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</si>
  <si>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</si>
  <si>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</si>
  <si>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</si>
  <si>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</si>
  <si>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</si>
  <si>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</si>
  <si>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</si>
  <si>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</si>
  <si>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</si>
  <si>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</si>
  <si>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</si>
  <si>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</si>
  <si>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</si>
  <si>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</si>
  <si>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</si>
  <si>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</si>
  <si>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</si>
  <si>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</si>
  <si>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</si>
  <si>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</si>
  <si>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</si>
  <si>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</si>
  <si>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</si>
  <si>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</si>
  <si>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</si>
  <si>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</si>
  <si>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</si>
  <si>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</si>
  <si>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</si>
  <si>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</si>
  <si>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</si>
  <si>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</si>
  <si>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</si>
  <si>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</si>
  <si>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</si>
  <si>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</si>
  <si>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</si>
  <si>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</si>
  <si>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</si>
  <si>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</si>
  <si>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</si>
  <si>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</si>
  <si>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</si>
  <si>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</si>
  <si>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</si>
  <si>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</si>
  <si>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</si>
  <si>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</si>
  <si>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</si>
  <si>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</si>
  <si>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</si>
  <si>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</si>
  <si>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</si>
  <si>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</si>
  <si>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</si>
  <si>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</si>
  <si>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</si>
  <si>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</si>
  <si>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</si>
  <si>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</si>
  <si>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</si>
  <si>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</si>
  <si>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</si>
  <si>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</si>
  <si>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</si>
  <si>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</si>
  <si>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</si>
  <si>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</si>
  <si>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</si>
  <si>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</si>
  <si>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</si>
  <si>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</si>
  <si>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</si>
  <si>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</si>
  <si>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</si>
  <si>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</si>
  <si>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</si>
  <si>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</si>
  <si>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</si>
  <si>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</si>
  <si>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</si>
  <si>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</si>
  <si>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</si>
  <si>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</si>
  <si>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</si>
  <si>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</si>
  <si>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</si>
  <si>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</si>
  <si>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</si>
  <si>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</si>
  <si>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</si>
  <si>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</si>
  <si>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</si>
  <si>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</si>
  <si>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</si>
  <si>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</si>
  <si>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</si>
  <si>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</si>
  <si>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</si>
  <si>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</si>
  <si>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</si>
  <si>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</si>
  <si>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</si>
  <si>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</si>
  <si>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</si>
  <si>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</si>
  <si>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</si>
  <si>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</si>
  <si>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</si>
  <si>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</si>
  <si>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</si>
  <si>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</si>
  <si>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</si>
  <si>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</si>
  <si>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</si>
  <si>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</si>
  <si>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</si>
  <si>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</si>
  <si>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</si>
  <si>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</si>
  <si>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</si>
  <si>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</si>
  <si>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</si>
  <si>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</si>
  <si>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</si>
  <si>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</si>
  <si>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</si>
  <si>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</si>
  <si>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</si>
  <si>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</si>
  <si>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</si>
  <si>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</si>
  <si>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</si>
  <si>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</si>
  <si>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</si>
  <si>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</si>
  <si>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</si>
  <si>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</si>
  <si>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</si>
  <si>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</si>
  <si>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</si>
  <si>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</si>
  <si>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</si>
  <si>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</si>
  <si>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</si>
  <si>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</si>
  <si>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</si>
  <si>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</si>
  <si>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</si>
  <si>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</si>
  <si>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</si>
  <si>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</si>
  <si>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</si>
  <si>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</si>
  <si>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</si>
  <si>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</si>
  <si>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</si>
  <si>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</si>
  <si>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</si>
  <si>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</si>
  <si>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</si>
  <si>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</si>
  <si>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</si>
  <si>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</si>
  <si>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</si>
  <si>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</si>
  <si>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</si>
  <si>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</si>
  <si>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</si>
  <si>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</si>
  <si>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</si>
  <si>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</si>
  <si>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</si>
  <si>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</si>
  <si>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</si>
  <si>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</si>
  <si>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</si>
  <si>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</si>
  <si>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</si>
  <si>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</si>
  <si>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</si>
  <si>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</si>
  <si>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</si>
  <si>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</si>
  <si>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</si>
  <si>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</si>
  <si>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</si>
  <si>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</si>
  <si>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</si>
  <si>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</si>
  <si>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</si>
  <si>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</si>
  <si>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</si>
  <si>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</si>
  <si>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</si>
  <si>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</si>
  <si>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</si>
  <si>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</si>
  <si>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</si>
  <si>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</si>
  <si>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</si>
  <si>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</si>
  <si>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</si>
  <si>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</si>
  <si>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</si>
  <si>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</si>
  <si>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</si>
  <si>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</si>
  <si>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</si>
  <si>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</si>
  <si>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</si>
  <si>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</si>
  <si>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</si>
  <si>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</si>
  <si>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</si>
  <si>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</si>
  <si>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</si>
  <si>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</si>
  <si>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</si>
  <si>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</si>
  <si>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</si>
  <si>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</si>
  <si>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</si>
  <si>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</si>
  <si>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</si>
  <si>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</si>
  <si>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</si>
  <si>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</si>
  <si>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</si>
  <si>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</si>
  <si>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</si>
  <si>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</si>
  <si>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</si>
  <si>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</si>
  <si>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</si>
  <si>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</si>
  <si>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</si>
  <si>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</si>
  <si>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</si>
  <si>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</si>
  <si>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</si>
  <si>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</si>
  <si>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</si>
  <si>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</si>
  <si>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</si>
  <si>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</si>
  <si>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</si>
  <si>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</si>
  <si>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</si>
  <si>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</si>
  <si>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</si>
  <si>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</si>
  <si>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</si>
  <si>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</si>
  <si>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</si>
  <si>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</si>
  <si>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</si>
  <si>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</si>
  <si>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</si>
  <si>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</si>
  <si>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</si>
  <si>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</si>
  <si>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</si>
  <si>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</si>
  <si>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</si>
  <si>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</si>
  <si>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</si>
  <si>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</si>
  <si>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</si>
  <si>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</si>
  <si>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</si>
  <si>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</si>
  <si>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</si>
  <si>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</si>
  <si>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</si>
  <si>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</si>
  <si>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</si>
  <si>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</si>
  <si>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</si>
  <si>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</si>
  <si>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</si>
  <si>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</si>
  <si>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</si>
  <si>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</si>
  <si>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</si>
  <si>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</si>
  <si>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</si>
  <si>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</si>
  <si>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</si>
  <si>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</si>
  <si>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</si>
  <si>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</si>
  <si>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</si>
  <si>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</si>
  <si>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</si>
  <si>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</si>
  <si>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</si>
  <si>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</si>
  <si>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</si>
  <si>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</si>
  <si>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</si>
  <si>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</si>
  <si>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</si>
  <si>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</si>
  <si>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</si>
  <si>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</si>
  <si>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</si>
  <si>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</si>
  <si>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</si>
  <si>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</si>
  <si>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</si>
  <si>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</si>
  <si>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</si>
  <si>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</si>
  <si>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</si>
  <si>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</si>
  <si>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</si>
  <si>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</si>
  <si>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</si>
  <si>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</si>
  <si>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</si>
  <si>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</si>
  <si>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</si>
  <si>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</si>
  <si>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</si>
  <si>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</si>
  <si>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</si>
  <si>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</si>
  <si>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</si>
  <si>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</si>
  <si>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</si>
  <si>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</si>
  <si>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</si>
  <si>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</si>
  <si>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</si>
  <si>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</si>
  <si>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</si>
  <si>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</si>
  <si>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</si>
  <si>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</si>
  <si>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</si>
  <si>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</si>
  <si>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</si>
  <si>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</si>
  <si>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</si>
  <si>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</si>
  <si>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</si>
  <si>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</si>
  <si>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</si>
  <si>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</si>
  <si>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</si>
  <si>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</si>
  <si>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</si>
  <si>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</si>
  <si>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</si>
  <si>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</si>
  <si>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</si>
  <si>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</si>
  <si>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</si>
  <si>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</si>
  <si>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</si>
  <si>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</si>
  <si>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</si>
  <si>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</si>
  <si>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</si>
  <si>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</si>
  <si>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</si>
  <si>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</si>
  <si>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</si>
  <si>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</si>
  <si>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</si>
  <si>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</si>
  <si>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</si>
  <si>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</si>
  <si>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</si>
  <si>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</si>
  <si>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</si>
  <si>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</si>
  <si>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</si>
  <si>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</si>
  <si>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</si>
  <si>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</si>
  <si>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</si>
  <si>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</si>
  <si>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</si>
  <si>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</si>
  <si>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</si>
  <si>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</si>
  <si>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</si>
  <si>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</si>
  <si>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</si>
  <si>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</si>
  <si>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</si>
  <si>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</si>
  <si>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</si>
  <si>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</si>
  <si>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</si>
  <si>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</si>
  <si>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</si>
  <si>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</si>
  <si>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</si>
  <si>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</si>
  <si>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</si>
  <si>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</si>
  <si>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</si>
  <si>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</si>
  <si>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</si>
  <si>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</si>
  <si>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</si>
  <si>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</si>
  <si>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</si>
  <si>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</si>
  <si>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</si>
  <si>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</si>
  <si>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</si>
  <si>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</si>
  <si>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</si>
  <si>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</si>
  <si>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</si>
  <si>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</si>
  <si>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</si>
  <si>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</si>
  <si>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</si>
  <si>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</si>
  <si>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</si>
  <si>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</si>
  <si>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</si>
  <si>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</si>
  <si>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</si>
  <si>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</si>
  <si>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</si>
  <si>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</si>
  <si>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</si>
  <si>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</si>
  <si>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</si>
  <si>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</si>
  <si>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</si>
  <si>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</si>
  <si>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</si>
  <si>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</si>
  <si>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</si>
  <si>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</si>
  <si>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</si>
  <si>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</si>
  <si>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</si>
  <si>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</si>
  <si>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</si>
  <si>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</si>
  <si>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</si>
  <si>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</si>
  <si>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</si>
  <si>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</si>
  <si>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</si>
  <si>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</si>
  <si>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</si>
  <si>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</si>
  <si>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</si>
  <si>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</si>
  <si>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</si>
  <si>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</si>
  <si>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</si>
  <si>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</si>
  <si>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</si>
  <si>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</si>
  <si>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</si>
  <si>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</si>
  <si>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</si>
  <si>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</si>
  <si>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</si>
  <si>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</si>
  <si>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</si>
  <si>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</si>
  <si>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</si>
  <si>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</si>
  <si>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</si>
  <si>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</si>
  <si>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</si>
  <si>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</si>
  <si>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</si>
  <si>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</si>
  <si>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</si>
  <si>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</si>
  <si>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</si>
  <si>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</si>
  <si>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</si>
  <si>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</si>
  <si>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</si>
  <si>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</si>
  <si>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</si>
  <si>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</si>
  <si>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</si>
  <si>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</si>
  <si>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</si>
  <si>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</si>
  <si>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</si>
  <si>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</si>
  <si>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</si>
  <si>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</si>
  <si>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</si>
  <si>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</si>
  <si>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</si>
  <si>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</si>
  <si>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</si>
  <si>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</si>
  <si>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</si>
  <si>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</si>
  <si>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</si>
  <si>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</si>
  <si>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</si>
  <si>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</si>
  <si>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</si>
  <si>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</si>
  <si>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</si>
  <si>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</si>
  <si>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</si>
  <si>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</si>
  <si>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</si>
  <si>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</si>
  <si>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</si>
  <si>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</si>
  <si>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</si>
  <si>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</si>
  <si>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</si>
  <si>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</si>
  <si>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</si>
  <si>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</si>
  <si>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</si>
  <si>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</si>
  <si>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</si>
  <si>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</si>
  <si>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</si>
  <si>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</si>
  <si>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</si>
  <si>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</si>
  <si>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</si>
  <si>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</si>
  <si>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</si>
  <si>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</si>
  <si>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</si>
  <si>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</si>
  <si>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</si>
  <si>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</si>
  <si>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</si>
  <si>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</si>
  <si>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</si>
  <si>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</si>
  <si>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</si>
  <si>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</si>
  <si>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</si>
  <si>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</si>
  <si>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</si>
  <si>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</si>
  <si>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</si>
  <si>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</si>
  <si>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</si>
  <si>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</si>
  <si>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</si>
  <si>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</si>
  <si>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</si>
  <si>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</si>
  <si>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</si>
  <si>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</si>
  <si>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</si>
  <si>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</si>
  <si>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</si>
  <si>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</si>
  <si>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</si>
  <si>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</si>
  <si>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</si>
  <si>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</si>
  <si>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</si>
  <si>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</si>
  <si>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</si>
  <si>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</si>
  <si>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</si>
  <si>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</si>
  <si>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</si>
  <si>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</si>
  <si>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</si>
  <si>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</si>
  <si>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</si>
  <si>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</si>
  <si>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</si>
  <si>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</si>
  <si>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</si>
  <si>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</si>
  <si>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</si>
  <si>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</si>
  <si>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</si>
  <si>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</si>
  <si>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</si>
  <si>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</si>
  <si>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</si>
  <si>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</si>
  <si>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</si>
  <si>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</si>
  <si>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</si>
  <si>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</si>
  <si>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</si>
  <si>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</si>
  <si>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</si>
  <si>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</si>
  <si>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</si>
  <si>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</si>
  <si>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</si>
  <si>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</si>
  <si>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</si>
  <si>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</si>
  <si>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</si>
  <si>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</si>
  <si>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</si>
  <si>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</si>
  <si>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</si>
  <si>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</si>
  <si>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</si>
  <si>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</si>
  <si>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</si>
  <si>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</si>
  <si>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</si>
  <si>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</si>
  <si>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</si>
  <si>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</si>
  <si>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</si>
  <si>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</si>
  <si>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</si>
  <si>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</si>
  <si>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</si>
  <si>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</si>
  <si>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</si>
  <si>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</si>
  <si>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</si>
  <si>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</si>
  <si>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</si>
  <si>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</si>
  <si>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</si>
  <si>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</si>
  <si>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</si>
  <si>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</si>
  <si>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</si>
  <si>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</si>
  <si>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</si>
  <si>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</si>
  <si>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</si>
  <si>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</si>
  <si>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</si>
  <si>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</si>
  <si>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</si>
  <si>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</si>
  <si>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</si>
  <si>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</si>
  <si>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</si>
  <si>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</si>
  <si>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</si>
  <si>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</si>
  <si>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</si>
  <si>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</si>
  <si>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</si>
  <si>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</si>
  <si>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</si>
  <si>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</si>
  <si>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</si>
  <si>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</si>
  <si>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</si>
  <si>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</si>
  <si>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</si>
  <si>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</si>
  <si>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</si>
  <si>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</si>
  <si>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</si>
  <si>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</si>
  <si>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</si>
  <si>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</si>
  <si>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</si>
  <si>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</si>
  <si>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</si>
  <si>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</si>
  <si>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</si>
  <si>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</si>
  <si>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</si>
  <si>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</si>
  <si>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</si>
  <si>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</si>
  <si>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</si>
  <si>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</si>
  <si>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</si>
  <si>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</si>
  <si>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</si>
  <si>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</si>
  <si>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</si>
  <si>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</si>
  <si>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</si>
  <si>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</si>
  <si>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</si>
  <si>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</si>
  <si>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</si>
  <si>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</si>
  <si>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</si>
  <si>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</si>
  <si>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</si>
  <si>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</si>
  <si>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</si>
  <si>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</si>
  <si>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</si>
  <si>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</si>
  <si>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</si>
  <si>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</si>
  <si>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</si>
  <si>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</si>
  <si>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</si>
  <si>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</si>
  <si>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</si>
  <si>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</si>
  <si>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</si>
  <si>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</si>
  <si>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</si>
  <si>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</si>
  <si>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</si>
  <si>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</si>
  <si>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</si>
  <si>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</si>
  <si>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</si>
  <si>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</si>
  <si>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</si>
  <si>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</si>
  <si>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</si>
  <si>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</si>
  <si>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</si>
  <si>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</si>
  <si>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</si>
  <si>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</si>
  <si>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</si>
  <si>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</si>
  <si>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</si>
  <si>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</si>
  <si>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</si>
  <si>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</si>
  <si>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</si>
  <si>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</si>
  <si>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</si>
  <si>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</si>
  <si>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</si>
  <si>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</si>
  <si>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</si>
  <si>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</si>
  <si>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</si>
  <si>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</si>
  <si>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</si>
  <si>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</si>
  <si>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</si>
  <si>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</si>
  <si>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</si>
  <si>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</si>
  <si>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</si>
  <si>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</si>
  <si>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</si>
  <si>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</si>
  <si>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</si>
  <si>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</si>
  <si>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</si>
  <si>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</si>
  <si>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</si>
  <si>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</si>
  <si>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</si>
  <si>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</si>
  <si>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</si>
  <si>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</si>
  <si>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</si>
  <si>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</si>
  <si>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</si>
  <si>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</si>
  <si>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</si>
  <si>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</si>
  <si>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</si>
  <si>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</si>
  <si>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</si>
  <si>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</si>
  <si>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</si>
  <si>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</si>
  <si>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</si>
  <si>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</si>
  <si>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</si>
  <si>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</si>
  <si>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</si>
  <si>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</si>
  <si>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</si>
  <si>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</si>
  <si>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</si>
  <si>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</si>
  <si>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</si>
  <si>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</si>
  <si>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</si>
  <si>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</si>
  <si>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</si>
  <si>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</si>
  <si>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</si>
  <si>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</si>
  <si>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</si>
  <si>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</si>
  <si>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</si>
  <si>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</si>
  <si>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</si>
  <si>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</si>
  <si>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</si>
  <si>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</si>
  <si>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</si>
  <si>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</si>
  <si>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</si>
  <si>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</si>
  <si>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</si>
  <si>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</si>
  <si>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</si>
  <si>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</si>
  <si>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</si>
  <si>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</si>
  <si>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</si>
  <si>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</si>
  <si>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</si>
  <si>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</si>
  <si>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</si>
  <si>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</si>
  <si>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</si>
  <si>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</si>
  <si>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</si>
  <si>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</si>
  <si>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</si>
  <si>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</si>
  <si>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</si>
  <si>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</si>
  <si>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</si>
  <si>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</si>
  <si>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</si>
  <si>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</si>
  <si>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</si>
  <si>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</si>
  <si>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</si>
  <si>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</si>
  <si>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</si>
  <si>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</si>
  <si>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</si>
  <si>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</si>
  <si>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</si>
  <si>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</si>
  <si>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</si>
  <si>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</si>
  <si>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</si>
  <si>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</si>
  <si>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</si>
  <si>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</si>
  <si>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</si>
  <si>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</si>
  <si>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</si>
  <si>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</si>
  <si>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</si>
  <si>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</si>
  <si>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</si>
  <si>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</si>
  <si>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</si>
  <si>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</si>
  <si>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</si>
  <si>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</si>
  <si>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</si>
  <si>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</si>
  <si>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</si>
  <si>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</si>
  <si>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</si>
  <si>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</si>
  <si>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</si>
  <si>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</si>
  <si>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</si>
  <si>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</si>
  <si>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</si>
  <si>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</si>
  <si>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</si>
  <si>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</si>
  <si>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</si>
  <si>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</si>
  <si>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</si>
  <si>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</si>
  <si>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</si>
  <si>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</si>
  <si>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</si>
  <si>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</si>
  <si>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</si>
  <si>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</si>
  <si>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</si>
  <si>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</si>
  <si>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</si>
  <si>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</si>
  <si>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</si>
  <si>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</si>
  <si>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</si>
  <si>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</si>
  <si>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</si>
  <si>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</si>
  <si>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</si>
  <si>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</si>
  <si>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</si>
  <si>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</si>
  <si>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</si>
  <si>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</si>
  <si>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</si>
  <si>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</si>
  <si>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</si>
  <si>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</si>
  <si>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</si>
  <si>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</si>
  <si>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</si>
  <si>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</si>
  <si>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</si>
  <si>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</si>
  <si>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</si>
  <si>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</si>
  <si>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</si>
  <si>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</si>
  <si>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</si>
  <si>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</si>
  <si>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</si>
  <si>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</si>
  <si>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</si>
  <si>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</si>
  <si>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</si>
  <si>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</si>
  <si>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</si>
  <si>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</si>
  <si>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</si>
  <si>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</si>
  <si>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</si>
  <si>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</si>
  <si>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</si>
  <si>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</si>
  <si>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</si>
  <si>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</si>
  <si>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</si>
  <si>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</si>
  <si>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</si>
  <si>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</si>
  <si>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</si>
  <si>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</si>
  <si>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</si>
  <si>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</si>
  <si>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</si>
  <si>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</si>
  <si>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</si>
  <si>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</si>
  <si>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</si>
  <si>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</si>
  <si>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</si>
  <si>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</si>
  <si>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</si>
  <si>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</si>
  <si>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</si>
  <si>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</si>
  <si>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</si>
  <si>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</si>
  <si>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</si>
  <si>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</si>
  <si>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</si>
  <si>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</si>
  <si>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</si>
  <si>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</si>
  <si>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</si>
  <si>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</si>
  <si>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</si>
  <si>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</si>
  <si>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</si>
  <si>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</si>
  <si>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</si>
  <si>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</si>
  <si>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</si>
  <si>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</si>
  <si>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</si>
  <si>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</si>
  <si>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</si>
  <si>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</si>
  <si>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</si>
  <si>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</si>
  <si>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</si>
  <si>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</si>
  <si>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</si>
  <si>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</si>
  <si>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</si>
  <si>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</si>
  <si>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</si>
  <si>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</si>
  <si>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</si>
  <si>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</si>
  <si>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</si>
  <si>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</si>
  <si>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</si>
  <si>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</si>
  <si>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</si>
  <si>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</si>
  <si>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</si>
  <si>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</si>
  <si>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</si>
  <si>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</si>
  <si>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</si>
  <si>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</si>
  <si>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</si>
  <si>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</si>
  <si>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</si>
  <si>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</si>
  <si>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</si>
  <si>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</si>
  <si>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</si>
  <si>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</si>
  <si>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</si>
  <si>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</si>
  <si>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</si>
  <si>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</si>
  <si>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</si>
  <si>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</si>
  <si>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</si>
  <si>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</si>
  <si>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</si>
  <si>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</si>
  <si>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</si>
  <si>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</si>
  <si>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</si>
  <si>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</si>
  <si>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</si>
  <si>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</si>
  <si>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</si>
  <si>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</si>
  <si>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</si>
  <si>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</si>
  <si>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</si>
  <si>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</si>
  <si>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</si>
  <si>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</si>
  <si>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</si>
  <si>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</si>
  <si>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</si>
  <si>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</si>
  <si>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</si>
  <si>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</si>
  <si>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</si>
  <si>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</si>
  <si>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</si>
  <si>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</si>
  <si>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</si>
  <si>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</si>
  <si>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</si>
  <si>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</si>
  <si>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</si>
  <si>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</si>
  <si>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</si>
  <si>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</si>
  <si>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</si>
  <si>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</si>
  <si>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</si>
  <si>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</si>
  <si>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</si>
  <si>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</si>
  <si>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</si>
  <si>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</si>
  <si>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</si>
  <si>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</si>
  <si>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</si>
  <si>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</si>
  <si>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</si>
  <si>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</si>
  <si>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</si>
  <si>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</si>
  <si>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</si>
  <si>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</si>
  <si>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</si>
  <si>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</si>
  <si>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</si>
  <si>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</si>
  <si>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</si>
  <si>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</si>
  <si>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</si>
  <si>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</si>
  <si>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</si>
  <si>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</si>
  <si>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</si>
  <si>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</si>
  <si>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</si>
  <si>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</si>
  <si>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</si>
  <si>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</si>
  <si>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</si>
  <si>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</si>
  <si>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</si>
  <si>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</si>
  <si>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</si>
  <si>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</si>
  <si>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</si>
  <si>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</si>
  <si>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</si>
  <si>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</si>
  <si>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</si>
  <si>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</si>
  <si>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</si>
  <si>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</si>
  <si>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</si>
  <si>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</si>
  <si>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</si>
  <si>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</si>
  <si>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</si>
  <si>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</si>
  <si>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</si>
  <si>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</si>
  <si>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</si>
  <si>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</si>
  <si>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</si>
  <si>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</si>
  <si>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</si>
  <si>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</si>
  <si>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</si>
  <si>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</si>
  <si>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</si>
  <si>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</si>
  <si>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</si>
  <si>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</si>
  <si>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</si>
  <si>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</si>
  <si>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</si>
  <si>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</si>
  <si>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</si>
  <si>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</si>
  <si>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</si>
  <si>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</si>
  <si>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</si>
  <si>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</si>
  <si>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</si>
  <si>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</si>
  <si>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</si>
  <si>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</si>
  <si>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</si>
  <si>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</si>
  <si>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</si>
  <si>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</si>
  <si>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</si>
  <si>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</si>
  <si>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</si>
  <si>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</si>
  <si>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</si>
  <si>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</si>
  <si>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</si>
  <si>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</si>
  <si>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</si>
  <si>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</si>
  <si>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</si>
  <si>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</si>
  <si>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</si>
  <si>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</si>
  <si>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</si>
  <si>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</si>
  <si>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</si>
  <si>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</si>
  <si>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</si>
  <si>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</si>
  <si>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</si>
  <si>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</si>
  <si>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</si>
  <si>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</si>
  <si>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</si>
  <si>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</si>
  <si>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</si>
  <si>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</si>
  <si>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</si>
  <si>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</si>
  <si>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</si>
  <si>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</si>
  <si>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</si>
  <si>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</si>
  <si>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</si>
  <si>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</si>
  <si>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</si>
  <si>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</si>
  <si>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</si>
  <si>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</si>
  <si>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</si>
  <si>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</si>
  <si>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</si>
  <si>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</si>
  <si>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</si>
  <si>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</si>
  <si>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</si>
  <si>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</si>
  <si>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</si>
  <si>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</si>
  <si>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</si>
  <si>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</si>
  <si>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</si>
  <si>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</si>
  <si>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</si>
  <si>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</si>
  <si>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</si>
  <si>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</si>
  <si>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</si>
  <si>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</si>
  <si>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</si>
  <si>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</si>
  <si>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</si>
  <si>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</si>
  <si>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</si>
  <si>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</si>
  <si>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</si>
  <si>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</si>
  <si>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</si>
  <si>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</si>
  <si>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</si>
  <si>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</si>
  <si>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</si>
  <si>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</si>
  <si>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</si>
  <si>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</si>
  <si>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</si>
  <si>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</si>
  <si>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</si>
  <si>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</si>
  <si>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</si>
  <si>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</si>
  <si>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</si>
  <si>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</si>
  <si>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</si>
  <si>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</si>
  <si>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</si>
  <si>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</si>
  <si>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</si>
  <si>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</si>
  <si>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</si>
  <si>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</si>
  <si>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</si>
  <si>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</si>
  <si>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</si>
  <si>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</si>
  <si>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</si>
  <si>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</si>
  <si>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</si>
  <si>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</si>
  <si>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</si>
  <si>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</si>
  <si>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</si>
  <si>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</si>
  <si>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</si>
  <si>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</si>
  <si>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</si>
  <si>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</si>
  <si>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</si>
  <si>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</si>
  <si>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</si>
  <si>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</si>
  <si>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</si>
  <si>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</si>
  <si>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</si>
  <si>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</si>
  <si>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</si>
  <si>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</si>
  <si>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</si>
  <si>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</si>
  <si>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</si>
  <si>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</si>
  <si>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</si>
  <si>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</si>
  <si>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</si>
  <si>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</si>
  <si>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</si>
  <si>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</si>
  <si>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</si>
  <si>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</si>
  <si>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</si>
  <si>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</si>
  <si>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</si>
  <si>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</si>
  <si>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</si>
  <si>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</si>
  <si>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</si>
  <si>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</si>
  <si>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</si>
  <si>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</si>
  <si>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</si>
  <si>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</si>
  <si>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</si>
  <si>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</si>
  <si>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</si>
  <si>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</si>
  <si>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</si>
  <si>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</si>
  <si>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</si>
  <si>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</si>
  <si>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</si>
  <si>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</si>
  <si>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</si>
  <si>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</si>
  <si>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</si>
  <si>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</si>
  <si>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</si>
  <si>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</si>
  <si>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</si>
  <si>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</si>
  <si>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</si>
  <si>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</si>
  <si>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</si>
  <si>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</si>
  <si>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</si>
  <si>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</si>
  <si>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</si>
  <si>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</si>
  <si>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</si>
  <si>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</si>
  <si>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</si>
  <si>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</si>
  <si>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</si>
  <si>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</si>
  <si>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</si>
  <si>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</si>
  <si>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</si>
  <si>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</si>
  <si>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</si>
  <si>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</si>
  <si>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</si>
  <si>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</si>
  <si>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</si>
  <si>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</si>
  <si>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</si>
  <si>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</si>
  <si>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</si>
  <si>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</si>
  <si>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</si>
  <si>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</si>
  <si>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</si>
  <si>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</si>
  <si>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</si>
  <si>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</si>
  <si>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</si>
  <si>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</si>
  <si>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</si>
  <si>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</si>
  <si>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</si>
  <si>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</si>
  <si>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</si>
  <si>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</si>
  <si>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</si>
  <si>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</si>
  <si>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</si>
  <si>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</si>
  <si>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</si>
  <si>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</si>
  <si>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</si>
  <si>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</si>
  <si>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</si>
  <si>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</si>
  <si>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</si>
  <si>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</si>
  <si>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</si>
  <si>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</si>
  <si>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</si>
  <si>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</si>
  <si>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</si>
  <si>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</si>
  <si>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</si>
  <si>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</si>
  <si>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</si>
  <si>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</si>
  <si>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</si>
  <si>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</si>
  <si>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</si>
  <si>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</si>
  <si>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</si>
  <si>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</si>
  <si>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</si>
  <si>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</si>
  <si>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</si>
  <si>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</si>
  <si>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</si>
  <si>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</si>
  <si>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</si>
  <si>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</si>
  <si>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</si>
  <si>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</si>
  <si>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</si>
  <si>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</si>
  <si>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</si>
  <si>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</si>
  <si>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</si>
  <si>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</si>
  <si>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</si>
  <si>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</si>
  <si>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</si>
  <si>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</si>
  <si>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</si>
  <si>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</si>
  <si>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</si>
  <si>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</si>
  <si>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</si>
  <si>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</si>
  <si>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</si>
  <si>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</si>
  <si>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</si>
  <si>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</si>
  <si>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</si>
  <si>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</si>
  <si>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</si>
  <si>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</si>
  <si>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</si>
  <si>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</si>
  <si>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</si>
  <si>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</si>
  <si>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</si>
  <si>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</si>
  <si>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</si>
  <si>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</si>
  <si>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</si>
  <si>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</si>
  <si>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</si>
  <si>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</si>
  <si>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</si>
  <si>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</si>
  <si>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</si>
  <si>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</si>
  <si>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</si>
  <si>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</si>
  <si>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</si>
  <si>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</si>
  <si>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</si>
  <si>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</si>
  <si>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</si>
  <si>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</si>
  <si>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</si>
  <si>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</si>
  <si>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</si>
  <si>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</si>
  <si>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</si>
  <si>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</si>
  <si>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</si>
  <si>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</si>
  <si>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</si>
  <si>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</si>
  <si>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</si>
  <si>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</si>
  <si>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</si>
  <si>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</si>
  <si>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</si>
  <si>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</si>
  <si>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</si>
  <si>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</si>
  <si>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</si>
  <si>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</si>
  <si>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</si>
  <si>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</si>
  <si>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</si>
  <si>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</si>
  <si>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</si>
  <si>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</si>
  <si>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</si>
  <si>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</si>
  <si>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</si>
  <si>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</si>
  <si>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</si>
  <si>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</si>
  <si>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</si>
  <si>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</si>
  <si>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</si>
  <si>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</si>
  <si>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</si>
  <si>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</si>
  <si>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</si>
  <si>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</si>
  <si>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</si>
  <si>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</si>
  <si>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</si>
  <si>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</si>
  <si>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</si>
  <si>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</si>
  <si>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</si>
  <si>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</si>
  <si>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</si>
  <si>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</si>
  <si>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</si>
  <si>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</si>
  <si>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</si>
  <si>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</si>
  <si>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</si>
  <si>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</si>
  <si>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</si>
  <si>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</si>
  <si>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</si>
  <si>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</si>
  <si>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</si>
  <si>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</si>
  <si>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</si>
  <si>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</si>
  <si>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</si>
  <si>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</si>
  <si>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</si>
  <si>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</si>
  <si>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</si>
  <si>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</si>
  <si>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</si>
  <si>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</si>
  <si>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</si>
  <si>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</si>
  <si>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</si>
  <si>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</si>
  <si>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</si>
  <si>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</si>
  <si>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</si>
  <si>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</si>
  <si>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</si>
  <si>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</si>
  <si>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</si>
  <si>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</si>
  <si>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</si>
  <si>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</si>
  <si>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</si>
  <si>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</si>
  <si>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</si>
  <si>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</si>
  <si>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</si>
  <si>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</si>
  <si>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</si>
  <si>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</si>
  <si>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</si>
  <si>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</si>
  <si>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</si>
  <si>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</si>
  <si>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</si>
  <si>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</si>
  <si>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</si>
  <si>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</si>
  <si>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</si>
  <si>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</si>
  <si>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</si>
  <si>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</si>
  <si>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</si>
  <si>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</si>
  <si>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</si>
  <si>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</si>
  <si>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</si>
  <si>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</si>
  <si>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</si>
  <si>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</si>
  <si>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</si>
  <si>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</si>
  <si>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</si>
  <si>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</si>
  <si>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</si>
  <si>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</si>
  <si>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</si>
  <si>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</si>
  <si>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</si>
  <si>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</si>
  <si>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</si>
  <si>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</si>
  <si>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</si>
  <si>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</si>
  <si>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</si>
  <si>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</si>
  <si>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</si>
  <si>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</si>
  <si>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</si>
  <si>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</si>
  <si>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</si>
  <si>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</si>
  <si>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</si>
  <si>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</si>
  <si>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</si>
  <si>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</si>
  <si>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</si>
  <si>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</si>
  <si>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</si>
  <si>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</si>
  <si>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</si>
  <si>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</si>
  <si>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</si>
  <si>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</si>
  <si>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</si>
  <si>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</si>
  <si>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</si>
  <si>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</si>
  <si>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</si>
  <si>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</si>
  <si>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</si>
  <si>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</si>
  <si>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</si>
  <si>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</si>
  <si>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</si>
  <si>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</si>
  <si>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</si>
  <si>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</si>
  <si>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</si>
  <si>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</si>
  <si>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</si>
  <si>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</si>
  <si>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</si>
  <si>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</si>
  <si>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</si>
  <si>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</si>
  <si>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</si>
  <si>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</si>
  <si>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</si>
  <si>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</si>
  <si>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</si>
  <si>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</si>
  <si>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</si>
  <si>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</si>
  <si>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</si>
  <si>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</si>
  <si>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</si>
  <si>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</si>
  <si>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</si>
  <si>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</si>
  <si>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</si>
  <si>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</si>
  <si>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</si>
  <si>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</si>
  <si>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</si>
  <si>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</si>
  <si>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</si>
  <si>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</si>
  <si>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</si>
  <si>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</si>
  <si>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</si>
  <si>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</si>
  <si>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</si>
  <si>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</si>
  <si>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</si>
  <si>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</si>
  <si>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</si>
  <si>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</si>
  <si>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</si>
  <si>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</si>
  <si>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</si>
  <si>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</si>
  <si>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</si>
  <si>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</si>
  <si>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</si>
  <si>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</si>
  <si>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</si>
  <si>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</si>
  <si>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</si>
  <si>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</si>
  <si>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</si>
  <si>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</si>
  <si>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</si>
  <si>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</si>
  <si>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</si>
  <si>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</si>
  <si>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</si>
  <si>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</si>
  <si>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</si>
  <si>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</si>
  <si>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</si>
  <si>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</si>
  <si>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</si>
  <si>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</si>
  <si>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</si>
  <si>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</si>
  <si>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</si>
  <si>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</si>
  <si>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</si>
  <si>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</si>
  <si>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</si>
  <si>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</si>
  <si>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</si>
  <si>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</si>
  <si>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</si>
  <si>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</si>
  <si>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</si>
  <si>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</si>
  <si>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</si>
  <si>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</si>
  <si>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</si>
  <si>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</si>
  <si>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</si>
  <si>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</si>
  <si>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</si>
  <si>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</si>
  <si>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</si>
  <si>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</si>
  <si>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</si>
  <si>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</si>
  <si>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</si>
  <si>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</si>
  <si>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</si>
  <si>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</si>
  <si>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</si>
  <si>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</si>
  <si>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</si>
  <si>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</si>
  <si>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</si>
  <si>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</si>
  <si>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</si>
  <si>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</si>
  <si>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</si>
  <si>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</si>
  <si>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</si>
  <si>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</si>
  <si>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</si>
  <si>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</si>
  <si>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</si>
  <si>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</si>
  <si>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</si>
  <si>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</si>
  <si>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</si>
  <si>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</si>
  <si>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</si>
  <si>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</si>
  <si>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</si>
  <si>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</si>
  <si>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</si>
  <si>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</si>
  <si>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</si>
  <si>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</si>
  <si>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</si>
  <si>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</si>
  <si>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</si>
  <si>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</si>
  <si>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</si>
  <si>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</si>
  <si>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</si>
  <si>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</si>
  <si>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</si>
  <si>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</si>
  <si>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</si>
  <si>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</si>
  <si>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</si>
  <si>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</si>
  <si>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</si>
  <si>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</si>
  <si>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</si>
  <si>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</si>
  <si>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</si>
  <si>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</si>
  <si>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</si>
  <si>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</si>
  <si>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</si>
  <si>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</si>
  <si>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</si>
  <si>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</si>
  <si>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</si>
  <si>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</si>
  <si>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</si>
  <si>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</si>
  <si>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</si>
  <si>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</si>
  <si>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</si>
  <si>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</si>
  <si>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</si>
  <si>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</si>
  <si>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</si>
  <si>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</si>
  <si>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</si>
  <si>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</si>
  <si>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</si>
  <si>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</si>
  <si>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</si>
  <si>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</si>
  <si>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</si>
  <si>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</si>
  <si>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</si>
  <si>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</si>
  <si>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</si>
  <si>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</si>
  <si>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</si>
  <si>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</si>
  <si>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</si>
  <si>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</si>
  <si>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</si>
  <si>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</si>
  <si>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</si>
  <si>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</si>
  <si>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</si>
  <si>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</si>
  <si>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</si>
  <si>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</si>
  <si>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</si>
  <si>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</si>
  <si>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</si>
  <si>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</si>
  <si>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</si>
  <si>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</si>
  <si>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</si>
  <si>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</si>
  <si>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</si>
  <si>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</si>
  <si>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</si>
  <si>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</si>
  <si>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</si>
  <si>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</si>
  <si>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</si>
  <si>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</si>
  <si>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</si>
  <si>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</si>
  <si>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</si>
  <si>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</si>
  <si>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</si>
  <si>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</si>
  <si>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</si>
  <si>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</si>
  <si>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</si>
  <si>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</si>
  <si>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</si>
  <si>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</si>
  <si>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</si>
  <si>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</si>
  <si>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</si>
  <si>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</si>
  <si>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</si>
  <si>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</si>
  <si>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</si>
  <si>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</si>
  <si>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</si>
  <si>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</si>
  <si>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</si>
  <si>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</si>
  <si>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</si>
  <si>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</si>
  <si>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</si>
  <si>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</si>
  <si>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</si>
  <si>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</si>
  <si>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</si>
  <si>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</si>
  <si>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</si>
  <si>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</si>
  <si>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</si>
  <si>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</si>
  <si>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</si>
  <si>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</si>
  <si>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</si>
  <si>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</si>
  <si>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</si>
  <si>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</si>
  <si>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</si>
  <si>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</si>
  <si>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</si>
  <si>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</si>
  <si>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</si>
  <si>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</si>
  <si>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</si>
  <si>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</si>
  <si>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</si>
  <si>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</si>
  <si>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</si>
  <si>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</si>
  <si>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</si>
  <si>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</si>
  <si>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</si>
  <si>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</si>
  <si>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</si>
  <si>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</si>
  <si>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</si>
  <si>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</si>
  <si>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</si>
  <si>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</si>
  <si>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</si>
  <si>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</si>
  <si>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</si>
  <si>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</si>
  <si>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</si>
  <si>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</si>
  <si>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</si>
  <si>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</si>
  <si>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</si>
  <si>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</si>
  <si>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</si>
  <si>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</si>
  <si>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</si>
  <si>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</si>
  <si>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</si>
  <si>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</si>
  <si>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</si>
  <si>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</si>
  <si>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</si>
  <si>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</si>
  <si>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</si>
  <si>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</si>
  <si>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</si>
  <si>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</si>
  <si>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</si>
  <si>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</si>
  <si>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</si>
  <si>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</si>
  <si>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</si>
  <si>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</si>
  <si>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</si>
  <si>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</si>
  <si>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</si>
  <si>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</si>
  <si>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</si>
  <si>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</si>
  <si>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</si>
  <si>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</si>
  <si>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</si>
  <si>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</si>
  <si>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</si>
  <si>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</si>
  <si>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</si>
  <si>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</si>
  <si>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</si>
  <si>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</si>
  <si>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</si>
  <si>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</si>
  <si>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</si>
  <si>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</si>
  <si>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</si>
  <si>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</si>
  <si>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</si>
  <si>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</si>
  <si>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</si>
  <si>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</si>
  <si>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</si>
  <si>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</si>
  <si>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</si>
  <si>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</si>
  <si>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</si>
  <si>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</si>
  <si>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</si>
  <si>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</si>
  <si>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</si>
  <si>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</si>
  <si>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</si>
  <si>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</si>
  <si>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</si>
  <si>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</si>
  <si>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</si>
  <si>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</si>
  <si>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</si>
  <si>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</si>
  <si>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</si>
  <si>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</si>
  <si>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</si>
  <si>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</si>
  <si>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</si>
  <si>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</si>
  <si>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</si>
  <si>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</si>
  <si>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</si>
  <si>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</si>
  <si>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</si>
  <si>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</si>
  <si>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</si>
  <si>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</si>
  <si>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</si>
  <si>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</si>
  <si>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</si>
  <si>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</si>
  <si>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</si>
  <si>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</si>
  <si>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</si>
  <si>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</si>
  <si>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</si>
  <si>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</si>
  <si>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</si>
  <si>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</si>
  <si>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</si>
  <si>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</si>
  <si>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</si>
  <si>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</si>
  <si>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</si>
  <si>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</si>
  <si>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</si>
  <si>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</si>
  <si>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</si>
  <si>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</si>
  <si>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</si>
  <si>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</si>
  <si>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</si>
  <si>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</si>
  <si>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</si>
  <si>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</si>
  <si>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</si>
  <si>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</si>
  <si>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</si>
  <si>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</si>
  <si>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</si>
  <si>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</si>
  <si>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</si>
  <si>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</si>
  <si>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</si>
  <si>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</si>
  <si>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</si>
  <si>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</si>
  <si>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</si>
  <si>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</si>
  <si>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</si>
  <si>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</si>
  <si>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</si>
  <si>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</si>
  <si>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</si>
  <si>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</si>
  <si>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</si>
  <si>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</si>
  <si>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</si>
  <si>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</si>
  <si>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</si>
  <si>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</si>
  <si>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</si>
  <si>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</si>
  <si>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</si>
  <si>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</si>
  <si>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</si>
  <si>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</si>
  <si>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</si>
  <si>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</si>
  <si>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</si>
  <si>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</si>
  <si>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</si>
  <si>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</si>
  <si>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</si>
  <si>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</si>
  <si>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</si>
  <si>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</si>
  <si>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</si>
  <si>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</si>
  <si>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</si>
  <si>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</si>
  <si>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</si>
  <si>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</si>
  <si>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</si>
  <si>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</si>
  <si>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</si>
  <si>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</si>
  <si>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</si>
  <si>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</si>
  <si>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</si>
  <si>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</si>
  <si>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</si>
  <si>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</si>
  <si>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</si>
  <si>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</si>
  <si>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</si>
  <si>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</si>
  <si>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</si>
  <si>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</si>
  <si>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</si>
  <si>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</si>
  <si>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</si>
  <si>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</si>
  <si>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</si>
  <si>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</si>
  <si>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</si>
  <si>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</si>
  <si>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</si>
  <si>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</si>
  <si>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</si>
  <si>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</si>
  <si>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</si>
  <si>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</si>
  <si>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</si>
  <si>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</si>
  <si>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</si>
  <si>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</si>
  <si>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</si>
  <si>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</si>
  <si>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</si>
  <si>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</si>
  <si>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</si>
  <si>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</si>
  <si>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</si>
  <si>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</si>
  <si>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</si>
  <si>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</si>
  <si>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</si>
  <si>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</si>
  <si>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</si>
  <si>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</si>
  <si>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</si>
  <si>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</si>
  <si>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</si>
  <si>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</si>
  <si>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</si>
  <si>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</si>
  <si>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</si>
  <si>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</si>
  <si>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</si>
  <si>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</si>
  <si>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</si>
  <si>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</si>
  <si>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</si>
  <si>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</si>
  <si>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</si>
  <si>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</si>
  <si>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</si>
  <si>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</si>
  <si>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</si>
  <si>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</si>
  <si>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</si>
  <si>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</si>
  <si>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</si>
  <si>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</si>
  <si>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</si>
  <si>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</si>
  <si>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</si>
  <si>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</si>
  <si>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</si>
  <si>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</si>
  <si>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</si>
  <si>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</si>
  <si>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</si>
  <si>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</si>
  <si>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</si>
  <si>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</si>
  <si>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</si>
  <si>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</si>
  <si>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</si>
  <si>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</si>
  <si>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</si>
  <si>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</si>
  <si>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</si>
  <si>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</si>
  <si>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</si>
  <si>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</si>
  <si>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</si>
  <si>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</si>
  <si>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</si>
  <si>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</si>
  <si>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</si>
  <si>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</si>
  <si>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</si>
  <si>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</si>
  <si>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</si>
  <si>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</si>
  <si>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</si>
  <si>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</si>
  <si>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</si>
  <si>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</si>
  <si>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</si>
  <si>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</si>
  <si>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</si>
  <si>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</si>
  <si>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</si>
  <si>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</si>
  <si>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</si>
  <si>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</si>
  <si>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</si>
  <si>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</si>
  <si>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</si>
  <si>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</si>
  <si>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</si>
  <si>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</si>
  <si>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</si>
  <si>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</si>
  <si>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</si>
  <si>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</si>
  <si>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</si>
  <si>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</si>
  <si>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</si>
  <si>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</si>
  <si>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</si>
  <si>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</si>
  <si>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</si>
  <si>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</si>
  <si>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</si>
  <si>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</si>
  <si>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</si>
  <si>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</si>
  <si>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</si>
  <si>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</si>
  <si>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</si>
  <si>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</si>
  <si>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</si>
  <si>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</si>
  <si>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</si>
  <si>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</si>
  <si>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</si>
  <si>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</si>
  <si>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</si>
  <si>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</si>
  <si>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</si>
  <si>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</si>
  <si>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</si>
  <si>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</si>
  <si>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</si>
  <si>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</si>
  <si>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</si>
  <si>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</si>
  <si>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</si>
  <si>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</si>
  <si>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</si>
  <si>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</si>
  <si>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</si>
  <si>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</si>
  <si>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</si>
  <si>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</si>
  <si>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</si>
  <si>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</si>
  <si>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</si>
  <si>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</si>
  <si>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</si>
  <si>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</si>
  <si>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</si>
  <si>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</si>
  <si>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</si>
  <si>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</si>
  <si>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</si>
  <si>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</si>
  <si>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</si>
  <si>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</si>
  <si>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</si>
  <si>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</si>
  <si>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</si>
  <si>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</si>
  <si>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</si>
  <si>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</si>
  <si>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</si>
  <si>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</si>
  <si>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</si>
  <si>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</si>
  <si>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</si>
  <si>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</si>
  <si>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</si>
  <si>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</si>
  <si>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</si>
  <si>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</si>
  <si>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</si>
  <si>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</si>
  <si>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</si>
  <si>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</si>
  <si>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</si>
  <si>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</si>
  <si>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</si>
  <si>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</si>
  <si>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</si>
  <si>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</si>
  <si>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</si>
  <si>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</si>
  <si>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</si>
  <si>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</si>
  <si>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</si>
  <si>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</si>
  <si>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</si>
  <si>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</si>
  <si>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</si>
  <si>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</si>
  <si>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</si>
  <si>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</si>
  <si>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</si>
  <si>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</si>
  <si>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</si>
  <si>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</si>
  <si>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</si>
  <si>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</si>
  <si>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</si>
  <si>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</si>
  <si>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</si>
  <si>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</si>
  <si>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</si>
  <si>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</si>
  <si>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</si>
  <si>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</si>
  <si>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</si>
  <si>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</si>
  <si>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</si>
  <si>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</si>
  <si>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</si>
  <si>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</si>
  <si>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</si>
  <si>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</si>
  <si>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</si>
  <si>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</si>
  <si>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</si>
  <si>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</si>
  <si>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</si>
  <si>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</si>
  <si>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</si>
  <si>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</si>
  <si>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</si>
  <si>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</si>
  <si>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</si>
  <si>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</si>
  <si>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</si>
  <si>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</si>
  <si>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</si>
  <si>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</si>
  <si>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</si>
  <si>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</si>
  <si>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</si>
  <si>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</si>
  <si>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</si>
  <si>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</si>
  <si>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</si>
  <si>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</si>
  <si>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</si>
  <si>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</si>
  <si>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</si>
  <si>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</si>
  <si>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</si>
  <si>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</si>
  <si>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</si>
  <si>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</si>
  <si>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</si>
  <si>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</si>
  <si>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</si>
  <si>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</si>
  <si>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</si>
  <si>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</si>
  <si>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</si>
  <si>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</si>
  <si>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</si>
  <si>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</si>
  <si>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</si>
  <si>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</si>
  <si>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</si>
  <si>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</si>
  <si>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</si>
  <si>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</si>
  <si>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</si>
  <si>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</si>
  <si>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</si>
  <si>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</si>
  <si>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</si>
  <si>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</si>
  <si>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</si>
  <si>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</si>
  <si>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</si>
  <si>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</si>
  <si>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</si>
  <si>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</si>
  <si>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</si>
  <si>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</si>
  <si>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</si>
  <si>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</si>
  <si>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</si>
  <si>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</si>
  <si>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</si>
  <si>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</si>
  <si>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</si>
  <si>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</si>
  <si>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</si>
  <si>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</si>
  <si>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</si>
  <si>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</si>
  <si>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</si>
  <si>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</si>
  <si>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</si>
  <si>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</si>
  <si>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</si>
  <si>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</si>
  <si>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</si>
  <si>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</si>
  <si>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</si>
  <si>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</si>
  <si>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</si>
  <si>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</si>
  <si>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</si>
  <si>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</si>
  <si>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</si>
  <si>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</si>
  <si>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</si>
  <si>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</si>
  <si>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</si>
  <si>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</si>
  <si>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</si>
  <si>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</si>
  <si>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</si>
  <si>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</si>
  <si>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</si>
  <si>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</si>
  <si>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</si>
  <si>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</si>
  <si>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</si>
  <si>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</si>
  <si>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</si>
  <si>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</si>
  <si>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</si>
  <si>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</si>
  <si>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</si>
  <si>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</si>
  <si>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</si>
  <si>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</si>
  <si>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</si>
  <si>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</si>
  <si>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</si>
  <si>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</si>
  <si>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</si>
  <si>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</si>
  <si>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</si>
  <si>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</si>
  <si>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</si>
  <si>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</si>
  <si>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</si>
  <si>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</si>
  <si>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</si>
  <si>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</si>
  <si>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</si>
  <si>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</si>
  <si>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</si>
  <si>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</si>
  <si>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</si>
  <si>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</si>
  <si>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</si>
  <si>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</si>
  <si>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</si>
  <si>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</si>
  <si>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</si>
  <si>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</si>
  <si>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</si>
  <si>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</si>
  <si>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</si>
  <si>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</si>
  <si>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</si>
  <si>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</si>
  <si>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</si>
  <si>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</si>
  <si>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</si>
  <si>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</si>
  <si>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</si>
  <si>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</si>
  <si>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</si>
  <si>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</si>
  <si>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</si>
  <si>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</si>
  <si>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</si>
  <si>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</si>
  <si>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</si>
  <si>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</si>
  <si>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</si>
  <si>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</si>
  <si>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</si>
  <si>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</si>
  <si>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</si>
  <si>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</si>
  <si>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</si>
  <si>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</si>
  <si>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</si>
  <si>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</si>
  <si>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</si>
  <si>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</si>
  <si>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</si>
  <si>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</si>
  <si>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</si>
  <si>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</si>
  <si>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</si>
  <si>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</si>
  <si>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</si>
  <si>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</si>
  <si>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</si>
  <si>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</si>
  <si>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</si>
  <si>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</si>
  <si>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</si>
  <si>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</si>
  <si>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</si>
  <si>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</si>
  <si>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</si>
  <si>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</si>
  <si>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</si>
  <si>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</si>
  <si>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</si>
  <si>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</si>
  <si>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</si>
  <si>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</si>
  <si>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</si>
  <si>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</si>
  <si>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</si>
  <si>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</si>
  <si>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</si>
  <si>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</si>
  <si>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</si>
  <si>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</si>
  <si>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</si>
  <si>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</si>
  <si>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</si>
  <si>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</si>
  <si>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</si>
  <si>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</si>
  <si>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</si>
  <si>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</si>
  <si>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</si>
  <si>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</si>
  <si>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</si>
  <si>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</si>
  <si>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</si>
  <si>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</si>
  <si>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</si>
  <si>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</si>
  <si>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</si>
  <si>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</si>
  <si>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</si>
  <si>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</si>
  <si>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</si>
  <si>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</si>
  <si>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</si>
  <si>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</si>
  <si>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</si>
  <si>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</si>
  <si>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</si>
  <si>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</si>
  <si>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</si>
  <si>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</si>
  <si>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</si>
  <si>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</si>
  <si>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</si>
  <si>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</si>
  <si>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</si>
  <si>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</si>
  <si>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</si>
  <si>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</si>
  <si>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</si>
  <si>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</si>
  <si>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</si>
  <si>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</si>
  <si>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</si>
  <si>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</si>
  <si>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</si>
  <si>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</si>
  <si>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</si>
  <si>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</si>
  <si>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</si>
  <si>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</si>
  <si>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</si>
  <si>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</si>
  <si>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</si>
  <si>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</si>
  <si>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</si>
  <si>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</si>
  <si>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</si>
  <si>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</si>
  <si>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</si>
  <si>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</si>
  <si>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</si>
  <si>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</si>
  <si>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</si>
  <si>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</si>
  <si>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</si>
  <si>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</si>
  <si>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</si>
  <si>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</si>
  <si>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</si>
  <si>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</si>
  <si>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</si>
  <si>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</si>
  <si>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</si>
  <si>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</si>
  <si>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</si>
  <si>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</si>
  <si>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</si>
  <si>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</si>
  <si>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</si>
  <si>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</si>
  <si>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</si>
  <si>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</si>
  <si>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</si>
  <si>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</si>
  <si>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</si>
  <si>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</si>
  <si>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</si>
  <si>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</si>
  <si>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</si>
  <si>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</si>
  <si>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</si>
  <si>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</si>
  <si>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</si>
  <si>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</si>
  <si>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</si>
  <si>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</si>
  <si>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</si>
  <si>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</si>
  <si>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</si>
  <si>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</si>
  <si>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</si>
  <si>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</si>
  <si>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</si>
  <si>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</si>
  <si>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</si>
  <si>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</si>
  <si>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</si>
  <si>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</si>
  <si>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</si>
  <si>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</si>
  <si>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</si>
  <si>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</si>
  <si>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</si>
  <si>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</si>
  <si>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</si>
  <si>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</si>
  <si>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</si>
  <si>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</si>
  <si>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</si>
  <si>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</si>
  <si>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</si>
  <si>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</si>
  <si>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</si>
  <si>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</si>
  <si>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</si>
  <si>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</si>
  <si>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</si>
  <si>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</si>
  <si>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</si>
  <si>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</si>
  <si>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</si>
  <si>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</si>
  <si>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</si>
  <si>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</si>
  <si>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</si>
  <si>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</si>
  <si>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</si>
  <si>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</si>
  <si>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</si>
  <si>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</si>
  <si>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</si>
  <si>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</si>
  <si>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</si>
  <si>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</si>
  <si>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</si>
  <si>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</si>
  <si>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</si>
  <si>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</si>
  <si>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</si>
  <si>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</si>
  <si>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</si>
  <si>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</si>
  <si>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</si>
  <si>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</si>
  <si>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</si>
  <si>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</si>
  <si>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</si>
  <si>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</si>
  <si>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</si>
  <si>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</si>
  <si>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</si>
  <si>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</si>
  <si>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</si>
  <si>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</si>
  <si>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</si>
  <si>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</si>
  <si>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</si>
  <si>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</si>
  <si>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</si>
  <si>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</si>
  <si>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</si>
  <si>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</si>
  <si>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</si>
  <si>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</si>
  <si>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</si>
  <si>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</si>
  <si>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</si>
  <si>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</si>
  <si>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</si>
  <si>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</si>
  <si>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</si>
  <si>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</si>
  <si>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</si>
  <si>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</si>
  <si>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</si>
  <si>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</si>
  <si>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</si>
  <si>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</si>
  <si>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</si>
  <si>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</si>
  <si>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</si>
  <si>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</si>
  <si>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</si>
  <si>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</si>
  <si>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</si>
  <si>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</si>
  <si>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</si>
  <si>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</si>
  <si>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</si>
  <si>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</si>
  <si>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</si>
  <si>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</si>
  <si>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</si>
  <si>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</si>
  <si>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</si>
  <si>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</si>
  <si>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</si>
  <si>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</si>
  <si>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</si>
  <si>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</si>
  <si>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</si>
  <si>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</si>
  <si>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</si>
  <si>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</si>
  <si>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</si>
  <si>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</si>
  <si>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</si>
  <si>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</si>
  <si>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</si>
  <si>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</si>
  <si>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</si>
  <si>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</si>
  <si>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</si>
  <si>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</si>
  <si>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</si>
  <si>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</si>
  <si>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</si>
  <si>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</si>
  <si>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</si>
  <si>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</si>
  <si>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</si>
  <si>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</si>
  <si>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</si>
  <si>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</si>
  <si>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</si>
  <si>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</si>
  <si>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</si>
  <si>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</si>
  <si>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</si>
  <si>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</si>
  <si>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</si>
  <si>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</si>
  <si>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</si>
  <si>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</si>
  <si>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</si>
  <si>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</si>
  <si>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</si>
  <si>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</si>
  <si>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</si>
  <si>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</si>
  <si>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</si>
  <si>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</si>
  <si>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</si>
  <si>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</si>
  <si>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</si>
  <si>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</si>
  <si>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</si>
  <si>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</si>
  <si>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</si>
  <si>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</si>
  <si>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</si>
  <si>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</si>
  <si>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</si>
  <si>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</si>
  <si>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</si>
  <si>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</si>
  <si>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</si>
  <si>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</si>
  <si>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</si>
  <si>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</si>
  <si>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</si>
  <si>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</si>
  <si>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</si>
  <si>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</si>
  <si>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</si>
  <si>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</si>
  <si>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</si>
  <si>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</si>
  <si>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</si>
  <si>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</si>
  <si>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</si>
  <si>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</si>
  <si>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</si>
  <si>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</si>
  <si>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</si>
  <si>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</si>
  <si>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</si>
  <si>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</si>
  <si>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</si>
  <si>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</si>
  <si>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</si>
  <si>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</si>
  <si>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</si>
  <si>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</si>
  <si>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</si>
  <si>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</si>
  <si>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</si>
  <si>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</si>
  <si>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</si>
  <si>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</si>
  <si>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</si>
  <si>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</si>
  <si>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</si>
  <si>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</si>
  <si>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</si>
  <si>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</si>
  <si>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</si>
  <si>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</si>
  <si>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</si>
  <si>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</si>
  <si>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</si>
  <si>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</si>
  <si>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</si>
  <si>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</si>
  <si>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</si>
  <si>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</si>
  <si>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</si>
  <si>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</si>
  <si>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</si>
  <si>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</si>
  <si>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</si>
  <si>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</si>
  <si>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</si>
  <si>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</si>
  <si>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</si>
  <si>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</si>
  <si>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</si>
  <si>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</si>
  <si>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</si>
  <si>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</si>
  <si>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</si>
  <si>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</si>
  <si>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</si>
  <si>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</si>
  <si>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</si>
  <si>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</si>
  <si>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</si>
  <si>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</si>
  <si>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</si>
  <si>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</si>
  <si>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</si>
  <si>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</si>
  <si>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</si>
  <si>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</si>
  <si>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</si>
  <si>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</si>
  <si>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</si>
  <si>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</si>
  <si>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</si>
  <si>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</si>
  <si>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</si>
  <si>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</si>
  <si>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</si>
  <si>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</si>
  <si>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</si>
  <si>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</si>
  <si>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</si>
  <si>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</si>
  <si>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</si>
  <si>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</si>
  <si>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</si>
  <si>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</si>
  <si>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</si>
  <si>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</si>
  <si>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</si>
  <si>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</si>
  <si>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</si>
  <si>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</si>
  <si>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</si>
  <si>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</si>
  <si>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</si>
  <si>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</si>
  <si>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</si>
  <si>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</si>
  <si>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</si>
  <si>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</si>
  <si>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</si>
  <si>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</si>
  <si>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</si>
  <si>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</si>
  <si>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</si>
  <si>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</si>
  <si>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</si>
  <si>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</si>
  <si>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</si>
  <si>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</si>
  <si>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</si>
  <si>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</si>
  <si>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</si>
  <si>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</si>
  <si>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</si>
  <si>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</si>
  <si>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</si>
  <si>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</si>
  <si>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</si>
  <si>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</si>
  <si>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</si>
  <si>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</si>
  <si>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</si>
  <si>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</si>
  <si>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</si>
  <si>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</si>
  <si>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</si>
  <si>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</si>
  <si>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</si>
  <si>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</si>
  <si>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</si>
  <si>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</si>
  <si>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</si>
  <si>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</si>
  <si>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</si>
  <si>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</si>
  <si>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</si>
  <si>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</si>
  <si>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</si>
  <si>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</si>
  <si>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</si>
  <si>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</si>
  <si>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</si>
  <si>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</si>
  <si>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</si>
  <si>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</si>
  <si>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</si>
  <si>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</si>
  <si>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</si>
  <si>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</si>
  <si>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</si>
  <si>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</si>
  <si>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</si>
  <si>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</si>
  <si>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</si>
  <si>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</si>
  <si>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</si>
  <si>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</si>
  <si>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</si>
  <si>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</si>
  <si>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</si>
  <si>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</si>
  <si>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</si>
  <si>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</si>
  <si>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</si>
  <si>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</si>
  <si>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</si>
  <si>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</si>
  <si>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</si>
  <si>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</si>
  <si>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</si>
  <si>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</si>
  <si>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</si>
  <si>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</si>
  <si>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</si>
  <si>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</si>
  <si>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</si>
  <si>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</si>
  <si>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</si>
  <si>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</si>
  <si>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</si>
  <si>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</si>
  <si>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</si>
  <si>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</si>
  <si>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</si>
  <si>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</si>
  <si>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</si>
  <si>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</si>
  <si>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</si>
  <si>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</si>
  <si>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</si>
  <si>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</si>
  <si>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</si>
  <si>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</si>
  <si>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</si>
  <si>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</si>
  <si>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</si>
  <si>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</si>
  <si>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</si>
  <si>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</si>
  <si>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</si>
  <si>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</si>
  <si>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</si>
  <si>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</si>
  <si>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</si>
  <si>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</si>
  <si>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</si>
  <si>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</si>
  <si>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</si>
  <si>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</si>
  <si>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</si>
  <si>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</si>
  <si>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</si>
  <si>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</si>
  <si>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</si>
  <si>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</si>
  <si>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</si>
  <si>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</si>
  <si>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</si>
  <si>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</si>
  <si>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</si>
  <si>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</si>
  <si>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</si>
  <si>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</si>
  <si>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</si>
  <si>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</si>
  <si>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</si>
  <si>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</si>
  <si>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</si>
  <si>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</si>
  <si>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</si>
  <si>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</si>
  <si>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</si>
  <si>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</si>
  <si>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</si>
  <si>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</si>
  <si>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</si>
  <si>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</si>
  <si>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</si>
  <si>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</si>
  <si>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</si>
  <si>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</si>
  <si>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</si>
  <si>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</si>
  <si>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</si>
  <si>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</si>
  <si>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</si>
  <si>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</si>
  <si>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</si>
  <si>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</si>
  <si>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</si>
  <si>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</si>
  <si>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</si>
  <si>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</si>
  <si>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</si>
  <si>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</si>
  <si>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</si>
  <si>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</si>
  <si>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</si>
  <si>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</si>
  <si>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</si>
  <si>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</si>
  <si>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</si>
  <si>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</si>
  <si>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</si>
  <si>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</si>
  <si>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</si>
  <si>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</si>
  <si>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</si>
  <si>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</si>
  <si>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</si>
  <si>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</si>
  <si>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</si>
  <si>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</si>
  <si>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</si>
  <si>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</si>
  <si>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</si>
  <si>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</si>
  <si>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</si>
  <si>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</si>
  <si>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</si>
  <si>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</si>
  <si>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</si>
  <si>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</si>
  <si>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</si>
  <si>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</si>
  <si>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</si>
  <si>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</si>
  <si>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</si>
  <si>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</si>
  <si>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</si>
  <si>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</si>
  <si>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</si>
  <si>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</si>
  <si>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</si>
  <si>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</si>
  <si>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</si>
  <si>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</si>
  <si>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</si>
  <si>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</si>
  <si>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</si>
  <si>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</si>
  <si>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</si>
  <si>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</si>
  <si>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</si>
  <si>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</si>
  <si>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</si>
  <si>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</si>
  <si>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</si>
  <si>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</si>
  <si>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</si>
  <si>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</si>
  <si>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</si>
  <si>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</si>
  <si>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</si>
  <si>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</si>
  <si>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</si>
  <si>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</si>
  <si>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</si>
  <si>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</si>
  <si>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</si>
  <si>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</si>
  <si>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</si>
  <si>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</si>
  <si>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</si>
  <si>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</si>
  <si>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</si>
  <si>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</si>
  <si>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</si>
  <si>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</si>
  <si>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</si>
  <si>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</si>
  <si>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</si>
  <si>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</si>
  <si>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</si>
  <si>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</si>
  <si>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</si>
  <si>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</si>
  <si>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</si>
  <si>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</si>
  <si>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</si>
  <si>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</si>
  <si>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</si>
  <si>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</si>
  <si>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</si>
  <si>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</si>
  <si>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</si>
  <si>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</si>
  <si>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</si>
  <si>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</si>
  <si>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</si>
  <si>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</si>
  <si>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</si>
  <si>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</si>
  <si>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</si>
  <si>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</si>
  <si>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</si>
  <si>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</si>
  <si>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</si>
  <si>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</si>
  <si>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</si>
  <si>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</si>
  <si>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</si>
  <si>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</si>
  <si>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</si>
  <si>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</si>
  <si>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</si>
  <si>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</si>
  <si>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</si>
  <si>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</si>
  <si>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</si>
  <si>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</si>
  <si>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</si>
  <si>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</si>
  <si>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</si>
  <si>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</si>
  <si>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</si>
  <si>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</si>
  <si>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</si>
  <si>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</si>
  <si>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</si>
  <si>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</si>
  <si>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</si>
  <si>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</si>
  <si>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</si>
  <si>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</si>
  <si>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</si>
  <si>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</si>
  <si>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</si>
  <si>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</si>
  <si>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</si>
  <si>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</si>
  <si>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</si>
  <si>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</si>
  <si>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</si>
  <si>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</si>
  <si>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</si>
  <si>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</si>
  <si>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</si>
  <si>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</si>
  <si>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</si>
  <si>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</si>
  <si>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</si>
  <si>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</si>
  <si>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</si>
  <si>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</si>
  <si>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</si>
  <si>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</si>
  <si>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</si>
  <si>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</si>
  <si>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</si>
  <si>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</si>
  <si>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</si>
  <si>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</si>
  <si>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</si>
  <si>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</si>
  <si>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</si>
  <si>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</si>
  <si>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</si>
  <si>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</si>
  <si>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</si>
  <si>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</si>
  <si>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</si>
  <si>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</si>
  <si>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</si>
  <si>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</si>
  <si>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</si>
  <si>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</si>
  <si>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</si>
  <si>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</si>
  <si>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</si>
  <si>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</si>
  <si>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</si>
  <si>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</si>
  <si>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</si>
  <si>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</si>
  <si>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</si>
  <si>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</si>
  <si>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</si>
  <si>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</si>
  <si>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</si>
  <si>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</si>
  <si>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</si>
  <si>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</si>
  <si>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</si>
  <si>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</si>
  <si>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</si>
  <si>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</si>
  <si>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</si>
  <si>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</si>
  <si>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</si>
  <si>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</si>
  <si>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</si>
  <si>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</si>
  <si>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</si>
  <si>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</si>
  <si>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</si>
  <si>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</si>
  <si>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</si>
  <si>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</si>
  <si>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</si>
  <si>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</si>
  <si>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</si>
  <si>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</si>
  <si>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</si>
  <si>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</si>
  <si>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</si>
  <si>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</si>
  <si>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</si>
  <si>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</si>
  <si>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</si>
  <si>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</si>
  <si>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</si>
  <si>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</si>
  <si>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</si>
  <si>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</si>
  <si>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</si>
  <si>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</si>
  <si>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</si>
  <si>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</si>
  <si>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</si>
  <si>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</si>
  <si>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</si>
  <si>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</si>
  <si>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</si>
  <si>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</si>
  <si>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</si>
  <si>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</si>
  <si>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</si>
  <si>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</si>
  <si>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</si>
  <si>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</si>
  <si>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</si>
  <si>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</si>
  <si>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</si>
  <si>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</si>
  <si>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</si>
  <si>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</si>
  <si>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</si>
  <si>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</si>
  <si>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</si>
  <si>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</si>
  <si>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</si>
  <si>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</si>
  <si>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</si>
  <si>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</si>
  <si>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</si>
  <si>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</si>
  <si>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</si>
  <si>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</si>
  <si>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</si>
  <si>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</si>
  <si>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</si>
  <si>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</si>
  <si>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</si>
  <si>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</si>
  <si>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</si>
  <si>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</si>
  <si>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</si>
  <si>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</si>
  <si>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</si>
  <si>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</si>
  <si>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</si>
  <si>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</si>
  <si>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</si>
  <si>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</si>
  <si>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</si>
  <si>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</si>
  <si>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</si>
  <si>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</si>
  <si>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</si>
  <si>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</si>
  <si>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</si>
  <si>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</si>
  <si>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</si>
  <si>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</si>
  <si>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</si>
  <si>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</si>
  <si>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</si>
  <si>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</si>
  <si>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</si>
  <si>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</si>
  <si>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</si>
  <si>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</si>
  <si>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</si>
  <si>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</si>
  <si>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</si>
  <si>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</si>
  <si>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</si>
  <si>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</si>
  <si>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</si>
  <si>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</si>
  <si>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</si>
  <si>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</si>
  <si>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</si>
  <si>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</si>
  <si>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</si>
  <si>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</si>
  <si>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</si>
  <si>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</si>
  <si>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</si>
  <si>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</si>
  <si>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</si>
  <si>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</si>
  <si>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</si>
  <si>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</si>
  <si>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</si>
  <si>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</si>
  <si>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</si>
  <si>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</si>
  <si>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</si>
  <si>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</si>
  <si>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</si>
  <si>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</si>
  <si>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</si>
  <si>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</si>
  <si>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</si>
  <si>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</si>
  <si>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</si>
  <si>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</si>
  <si>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</si>
  <si>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</si>
  <si>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</si>
  <si>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</si>
  <si>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</si>
  <si>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</si>
  <si>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</si>
  <si>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</si>
  <si>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</si>
  <si>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</si>
  <si>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</si>
  <si>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</si>
  <si>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</si>
  <si>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</si>
  <si>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</si>
  <si>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</si>
  <si>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</si>
  <si>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</si>
  <si>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</si>
  <si>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</si>
  <si>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</si>
  <si>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</si>
  <si>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</si>
  <si>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</si>
  <si>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</si>
  <si>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</si>
  <si>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</si>
  <si>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</si>
  <si>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</si>
  <si>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</si>
  <si>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</si>
  <si>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</si>
  <si>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</si>
  <si>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</si>
  <si>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</si>
  <si>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</si>
  <si>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</si>
  <si>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</si>
  <si>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</si>
  <si>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</si>
  <si>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</si>
  <si>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</si>
  <si>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</si>
  <si>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</si>
  <si>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</si>
  <si>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</si>
  <si>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</si>
  <si>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</si>
  <si>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</si>
  <si>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</si>
  <si>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</si>
  <si>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</si>
  <si>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</si>
  <si>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</si>
  <si>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</si>
  <si>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</si>
  <si>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</si>
  <si>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</si>
  <si>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</si>
  <si>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</si>
  <si>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</si>
  <si>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</si>
  <si>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</si>
  <si>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</si>
  <si>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</si>
  <si>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</si>
  <si>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</si>
  <si>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</si>
  <si>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</si>
  <si>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</si>
  <si>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</si>
  <si>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</si>
  <si>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</si>
  <si>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</si>
  <si>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</si>
  <si>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</si>
  <si>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</si>
  <si>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</si>
  <si>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</si>
  <si>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</si>
  <si>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</si>
  <si>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</si>
  <si>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</si>
  <si>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</si>
  <si>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</si>
  <si>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</si>
  <si>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</si>
  <si>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</si>
  <si>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</si>
  <si>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</si>
  <si>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</si>
  <si>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</si>
  <si>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</si>
  <si>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</si>
  <si>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</si>
  <si>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</si>
  <si>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</si>
  <si>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</si>
  <si>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</si>
  <si>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</si>
  <si>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</si>
  <si>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</si>
  <si>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</si>
  <si>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</si>
  <si>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</si>
  <si>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</si>
  <si>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</si>
  <si>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</si>
  <si>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</si>
  <si>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</si>
  <si>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</si>
  <si>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</si>
  <si>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</si>
  <si>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</si>
  <si>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</si>
  <si>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</si>
  <si>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</si>
  <si>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</si>
  <si>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</si>
  <si>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</si>
  <si>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</si>
  <si>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</si>
  <si>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</si>
  <si>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</si>
  <si>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</si>
  <si>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</si>
  <si>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</si>
  <si>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</si>
  <si>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</si>
  <si>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</si>
  <si>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</si>
  <si>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</si>
  <si>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</si>
  <si>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</si>
  <si>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</si>
  <si>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</si>
  <si>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</si>
  <si>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</si>
  <si>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</si>
  <si>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</si>
  <si>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</si>
  <si>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</si>
  <si>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</si>
  <si>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</si>
  <si>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</si>
  <si>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</si>
  <si>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</si>
  <si>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</si>
  <si>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</si>
  <si>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</si>
  <si>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</si>
  <si>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</si>
  <si>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</si>
  <si>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</si>
  <si>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</si>
  <si>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</si>
  <si>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</si>
  <si>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</si>
  <si>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</si>
  <si>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</si>
  <si>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</si>
  <si>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</si>
  <si>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</si>
  <si>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</si>
  <si>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</si>
  <si>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</si>
  <si>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</si>
  <si>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</si>
  <si>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</si>
  <si>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</si>
  <si>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</si>
  <si>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</si>
  <si>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</si>
  <si>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</si>
  <si>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</si>
  <si>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</si>
  <si>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</si>
  <si>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</si>
  <si>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</si>
  <si>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</si>
  <si>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</si>
  <si>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</si>
  <si>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</si>
  <si>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</si>
  <si>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</si>
  <si>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</si>
  <si>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</si>
  <si>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</si>
  <si>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</si>
  <si>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</si>
  <si>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</si>
  <si>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</si>
  <si>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</si>
  <si>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</si>
  <si>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</si>
  <si>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</si>
  <si>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</si>
  <si>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</si>
  <si>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</si>
  <si>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</si>
  <si>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</si>
  <si>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</si>
  <si>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</si>
  <si>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</si>
  <si>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</si>
  <si>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</si>
  <si>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</si>
  <si>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</si>
  <si>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</si>
  <si>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</si>
  <si>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</si>
  <si>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</si>
  <si>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</si>
  <si>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</si>
  <si>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</si>
  <si>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</si>
  <si>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</si>
  <si>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</si>
  <si>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</si>
  <si>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</si>
  <si>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</si>
  <si>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</si>
  <si>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</si>
  <si>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</si>
  <si>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</si>
  <si>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</si>
  <si>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</si>
  <si>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</si>
  <si>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</si>
  <si>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</si>
  <si>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</si>
  <si>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</si>
  <si>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</si>
  <si>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</si>
  <si>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</si>
  <si>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</si>
  <si>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</si>
  <si>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</si>
  <si>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</si>
  <si>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</si>
  <si>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</si>
  <si>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</si>
  <si>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</si>
  <si>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</si>
  <si>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</si>
  <si>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</si>
  <si>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</si>
  <si>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</si>
  <si>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</si>
  <si>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</si>
  <si>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</si>
  <si>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</si>
  <si>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</si>
  <si>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</si>
  <si>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</si>
  <si>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</si>
  <si>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</si>
  <si>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</si>
  <si>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</si>
  <si>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</si>
  <si>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</si>
  <si>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</si>
  <si>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</si>
  <si>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</si>
  <si>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</si>
  <si>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</si>
  <si>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</si>
  <si>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</si>
  <si>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</si>
  <si>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</si>
  <si>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</si>
  <si>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</si>
  <si>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</si>
  <si>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</si>
  <si>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</si>
  <si>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</si>
  <si>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</si>
  <si>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</si>
  <si>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</si>
  <si>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</si>
  <si>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</si>
  <si>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</si>
  <si>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</si>
  <si>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</si>
  <si>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</si>
  <si>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</si>
  <si>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</si>
  <si>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</si>
  <si>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</si>
  <si>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</si>
  <si>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</si>
  <si>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</si>
  <si>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</si>
  <si>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</si>
  <si>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</si>
  <si>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</si>
  <si>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</si>
  <si>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</si>
  <si>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</si>
  <si>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</si>
  <si>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</si>
  <si>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</si>
  <si>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</si>
  <si>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</si>
  <si>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</si>
  <si>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</si>
  <si>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</si>
  <si>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</si>
  <si>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</si>
  <si>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</si>
  <si>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</si>
  <si>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</si>
  <si>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</si>
  <si>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</si>
  <si>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</si>
  <si>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</si>
  <si>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</si>
  <si>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</si>
  <si>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</si>
  <si>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</si>
  <si>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</si>
  <si>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</si>
  <si>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</si>
  <si>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</si>
  <si>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</si>
  <si>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</si>
  <si>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</si>
  <si>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</si>
  <si>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</si>
  <si>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</si>
  <si>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</si>
  <si>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</si>
  <si>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</si>
  <si>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</si>
  <si>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</si>
  <si>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</si>
  <si>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</si>
  <si>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</si>
  <si>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</si>
  <si>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</si>
  <si>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</si>
  <si>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</si>
  <si>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</si>
  <si>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</si>
  <si>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</si>
  <si>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</si>
  <si>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</si>
  <si>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</si>
  <si>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</si>
  <si>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</si>
  <si>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</si>
  <si>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</si>
  <si>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</si>
  <si>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</si>
  <si>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</si>
  <si>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</si>
  <si>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</si>
  <si>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</si>
  <si>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</si>
  <si>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</si>
  <si>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</si>
  <si>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</si>
  <si>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</si>
  <si>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</si>
  <si>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</si>
  <si>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</si>
  <si>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</si>
  <si>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</si>
  <si>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</si>
  <si>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</si>
  <si>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</si>
  <si>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</si>
  <si>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</si>
  <si>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</si>
  <si>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</si>
  <si>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</si>
  <si>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</si>
  <si>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</si>
  <si>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</si>
  <si>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</si>
  <si>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</si>
  <si>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</si>
  <si>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</si>
  <si>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</si>
  <si>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</si>
  <si>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</si>
  <si>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</si>
  <si>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</si>
  <si>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</si>
  <si>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</si>
  <si>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</si>
  <si>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</si>
  <si>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</si>
  <si>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</si>
  <si>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</si>
  <si>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</si>
  <si>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</si>
  <si>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</si>
  <si>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</si>
  <si>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</si>
  <si>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</si>
  <si>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</si>
  <si>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</si>
  <si>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</si>
  <si>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</si>
  <si>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</si>
  <si>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</si>
  <si>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</si>
  <si>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</si>
  <si>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</si>
  <si>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</si>
  <si>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</si>
  <si>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</si>
  <si>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</si>
  <si>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</si>
  <si>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</si>
  <si>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</si>
  <si>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</si>
  <si>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</si>
  <si>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</si>
  <si>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</si>
  <si>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</si>
  <si>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</si>
  <si>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</si>
  <si>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</si>
  <si>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</si>
  <si>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</si>
  <si>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</si>
  <si>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</si>
  <si>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</si>
  <si>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</si>
  <si>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</si>
  <si>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</si>
  <si>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</si>
  <si>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</si>
  <si>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</si>
  <si>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</si>
  <si>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</si>
  <si>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</si>
  <si>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</si>
  <si>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</si>
  <si>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</si>
  <si>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</si>
  <si>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</si>
  <si>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</si>
  <si>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</si>
  <si>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</si>
  <si>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</si>
  <si>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</si>
  <si>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</si>
  <si>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</si>
  <si>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</si>
  <si>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</si>
  <si>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</si>
  <si>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</si>
  <si>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</si>
  <si>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</si>
  <si>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</si>
  <si>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</si>
  <si>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</si>
  <si>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</si>
  <si>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</si>
  <si>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</si>
  <si>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</si>
  <si>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</si>
  <si>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</si>
  <si>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</si>
  <si>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</si>
  <si>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</si>
  <si>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</si>
  <si>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</si>
  <si>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</si>
  <si>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</si>
  <si>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</si>
  <si>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</si>
  <si>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</si>
  <si>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</si>
  <si>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</si>
  <si>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</si>
  <si>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</si>
  <si>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</si>
  <si>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</si>
  <si>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</si>
  <si>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</si>
  <si>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</si>
  <si>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</si>
  <si>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</si>
  <si>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</si>
  <si>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</si>
  <si>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</si>
  <si>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</si>
  <si>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</si>
  <si>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</si>
  <si>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</si>
  <si>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</si>
  <si>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</si>
  <si>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</si>
  <si>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</si>
  <si>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</si>
  <si>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</si>
  <si>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</si>
  <si>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</si>
  <si>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</si>
  <si>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</si>
  <si>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</si>
  <si>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</si>
  <si>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</si>
  <si>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</si>
  <si>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</si>
  <si>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</si>
  <si>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</si>
  <si>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</si>
  <si>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</si>
  <si>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</si>
  <si>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</si>
  <si>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</si>
  <si>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</si>
  <si>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</si>
  <si>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</si>
  <si>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</si>
  <si>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</si>
  <si>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</si>
  <si>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</si>
  <si>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</si>
  <si>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</si>
  <si>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</si>
  <si>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</si>
  <si>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</si>
  <si>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</si>
  <si>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</si>
  <si>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</si>
  <si>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</si>
  <si>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</si>
  <si>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</si>
  <si>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</si>
  <si>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</si>
  <si>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</si>
  <si>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</si>
  <si>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</si>
  <si>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</si>
  <si>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</si>
  <si>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</si>
  <si>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</si>
  <si>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</si>
  <si>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</si>
  <si>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</si>
  <si>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</si>
  <si>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</si>
  <si>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</si>
  <si>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</si>
  <si>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</si>
  <si>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</si>
  <si>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</si>
  <si>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</si>
  <si>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</si>
  <si>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</si>
  <si>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</si>
  <si>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</si>
  <si>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</si>
  <si>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</si>
  <si>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</si>
  <si>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</si>
  <si>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</si>
  <si>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</si>
  <si>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</si>
  <si>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</si>
  <si>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</si>
  <si>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</si>
  <si>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</si>
  <si>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</si>
  <si>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</si>
  <si>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</si>
  <si>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</si>
  <si>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</si>
  <si>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</si>
  <si>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</si>
  <si>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</si>
  <si>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</si>
  <si>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</si>
  <si>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</si>
  <si>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</si>
  <si>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</si>
  <si>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</si>
  <si>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</si>
  <si>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</si>
  <si>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</si>
  <si>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</si>
  <si>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</si>
  <si>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</si>
  <si>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</si>
  <si>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</si>
  <si>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</si>
  <si>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</si>
  <si>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</si>
  <si>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</si>
  <si>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</si>
  <si>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</si>
  <si>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</si>
  <si>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</si>
  <si>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</si>
  <si>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</si>
  <si>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</si>
  <si>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</si>
  <si>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</si>
  <si>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</si>
  <si>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</si>
  <si>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</si>
  <si>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</si>
  <si>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</si>
  <si>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</si>
  <si>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</si>
  <si>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</si>
  <si>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</si>
  <si>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</si>
  <si>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</si>
  <si>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</si>
  <si>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</si>
  <si>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</si>
  <si>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</si>
  <si>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</si>
  <si>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</si>
  <si>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</si>
  <si>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</si>
  <si>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</si>
  <si>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</si>
  <si>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</si>
  <si>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</si>
  <si>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</si>
  <si>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</si>
  <si>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</si>
  <si>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</si>
  <si>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</si>
  <si>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</si>
  <si>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</si>
  <si>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</si>
  <si>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</si>
  <si>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</si>
  <si>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</si>
  <si>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</si>
  <si>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</si>
  <si>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</si>
  <si>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</si>
  <si>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</si>
  <si>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</si>
  <si>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</si>
  <si>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</si>
  <si>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</si>
  <si>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</si>
  <si>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</si>
  <si>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</si>
  <si>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</si>
  <si>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</si>
  <si>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</si>
  <si>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</si>
  <si>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</si>
  <si>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</si>
  <si>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</si>
  <si>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</si>
  <si>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</si>
  <si>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</si>
  <si>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</si>
  <si>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</si>
  <si>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</si>
  <si>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</si>
  <si>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</si>
  <si>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</si>
  <si>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</si>
  <si>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</si>
  <si>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</si>
  <si>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</si>
  <si>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</si>
  <si>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</si>
  <si>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</si>
  <si>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</si>
  <si>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</si>
  <si>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</si>
  <si>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</si>
  <si>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</si>
  <si>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</si>
  <si>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</si>
  <si>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</si>
  <si>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</si>
  <si>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</si>
  <si>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</si>
  <si>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</si>
  <si>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</si>
  <si>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</si>
  <si>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</si>
  <si>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</si>
  <si>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</si>
  <si>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</si>
  <si>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</si>
  <si>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</si>
  <si>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</si>
  <si>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</si>
  <si>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</si>
  <si>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</si>
  <si>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</si>
  <si>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</si>
  <si>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</si>
  <si>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</si>
  <si>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</si>
  <si>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</si>
  <si>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</si>
  <si>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</si>
  <si>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</si>
  <si>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</si>
  <si>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</si>
  <si>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</si>
  <si>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</si>
  <si>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</si>
  <si>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</si>
  <si>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</si>
  <si>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</si>
  <si>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</si>
  <si>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</si>
  <si>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</si>
  <si>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</si>
  <si>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</si>
  <si>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</si>
  <si>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</si>
  <si>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</si>
  <si>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</si>
  <si>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</si>
  <si>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</si>
  <si>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</si>
  <si>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</si>
  <si>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</si>
  <si>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</si>
  <si>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</si>
  <si>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</si>
  <si>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</si>
  <si>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</si>
  <si>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</si>
  <si>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</si>
  <si>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</si>
  <si>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</si>
  <si>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</si>
  <si>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</si>
  <si>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</si>
  <si>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</si>
  <si>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</si>
  <si>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</si>
  <si>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</si>
  <si>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</si>
  <si>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</si>
  <si>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</si>
  <si>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</si>
  <si>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</si>
  <si>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</si>
  <si>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</si>
  <si>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</si>
  <si>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</si>
  <si>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</si>
  <si>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</si>
  <si>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</si>
  <si>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</si>
  <si>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</si>
  <si>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</si>
  <si>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</si>
  <si>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</si>
  <si>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</si>
  <si>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</si>
  <si>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</si>
  <si>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</si>
  <si>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</si>
  <si>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</si>
  <si>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</si>
  <si>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</si>
  <si>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</si>
  <si>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</si>
  <si>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</si>
  <si>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</si>
  <si>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</si>
  <si>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</si>
  <si>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</si>
  <si>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</si>
  <si>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</si>
  <si>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</si>
  <si>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</si>
  <si>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</si>
  <si>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</si>
  <si>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</si>
  <si>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</si>
  <si>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</si>
  <si>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</si>
  <si>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</si>
  <si>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</si>
  <si>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</si>
  <si>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</si>
  <si>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</si>
  <si>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</si>
  <si>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</si>
  <si>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</si>
  <si>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</si>
  <si>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</si>
  <si>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</si>
  <si>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</si>
  <si>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</si>
  <si>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</si>
  <si>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</si>
  <si>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</si>
  <si>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</si>
  <si>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</si>
  <si>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</si>
  <si>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</si>
  <si>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</si>
  <si>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</si>
  <si>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</si>
  <si>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</si>
  <si>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</si>
  <si>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</si>
  <si>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</si>
  <si>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</si>
  <si>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</si>
  <si>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</si>
  <si>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</si>
  <si>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</si>
  <si>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</si>
  <si>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</si>
  <si>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</si>
  <si>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</si>
  <si>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</si>
  <si>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</si>
  <si>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</si>
  <si>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</si>
  <si>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</si>
  <si>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</si>
  <si>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</si>
  <si>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</si>
  <si>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</si>
  <si>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</si>
  <si>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</si>
  <si>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</si>
  <si>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</si>
  <si>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</si>
  <si>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</si>
  <si>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</si>
  <si>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</si>
  <si>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</si>
  <si>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</si>
  <si>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</si>
  <si>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</si>
  <si>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</si>
  <si>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</si>
  <si>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</si>
  <si>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</si>
  <si>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</si>
  <si>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</si>
  <si>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</si>
  <si>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</si>
  <si>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</si>
  <si>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</si>
  <si>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</si>
  <si>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</si>
  <si>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</si>
  <si>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</si>
  <si>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</si>
  <si>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</si>
  <si>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</si>
  <si>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</si>
  <si>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</si>
  <si>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</si>
  <si>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</si>
  <si>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</si>
  <si>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</si>
  <si>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</si>
  <si>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</si>
  <si>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</si>
  <si>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</si>
  <si>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</si>
  <si>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</si>
  <si>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</si>
  <si>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</si>
  <si>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</si>
  <si>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</si>
  <si>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</si>
  <si>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</si>
  <si>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</si>
  <si>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</si>
  <si>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</si>
  <si>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</si>
  <si>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</si>
  <si>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</si>
  <si>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</si>
  <si>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</si>
  <si>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</si>
  <si>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</si>
  <si>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</si>
  <si>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</si>
  <si>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</si>
  <si>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</si>
  <si>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</si>
  <si>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</si>
  <si>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</si>
  <si>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</si>
  <si>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</si>
  <si>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</si>
  <si>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</si>
  <si>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</si>
  <si>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</si>
  <si>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</si>
  <si>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</si>
  <si>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</si>
  <si>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</si>
  <si>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</si>
  <si>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</si>
  <si>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</si>
  <si>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</si>
  <si>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</si>
  <si>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</si>
  <si>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</si>
  <si>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</si>
  <si>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</si>
  <si>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</si>
  <si>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</si>
  <si>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</si>
  <si>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</si>
  <si>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</si>
  <si>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</si>
  <si>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</si>
  <si>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</si>
  <si>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</si>
  <si>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</si>
  <si>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</si>
  <si>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</si>
  <si>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</si>
  <si>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</si>
  <si>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</si>
  <si>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</si>
  <si>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</si>
  <si>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</si>
  <si>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</si>
  <si>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</si>
  <si>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</si>
  <si>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</si>
  <si>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</si>
  <si>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</si>
  <si>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</si>
  <si>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</si>
  <si>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</si>
  <si>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</si>
  <si>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</si>
  <si>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</si>
  <si>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</si>
  <si>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</si>
  <si>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</si>
  <si>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</si>
  <si>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</si>
  <si>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</si>
  <si>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</si>
  <si>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</si>
  <si>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</si>
  <si>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</si>
  <si>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</si>
  <si>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</si>
  <si>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</si>
  <si>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</si>
  <si>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</si>
  <si>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</si>
  <si>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</si>
  <si>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</si>
  <si>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</si>
  <si>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</si>
  <si>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</si>
  <si>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</si>
  <si>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</si>
  <si>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</si>
  <si>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</si>
  <si>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</si>
  <si>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</si>
  <si>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</si>
  <si>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</si>
  <si>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</si>
  <si>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</si>
  <si>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</si>
  <si>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</si>
  <si>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</si>
  <si>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</si>
  <si>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</si>
  <si>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</si>
  <si>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</si>
  <si>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</si>
  <si>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</si>
  <si>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</si>
  <si>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</si>
  <si>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</si>
  <si>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</si>
  <si>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</si>
  <si>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</si>
  <si>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</si>
  <si>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</si>
  <si>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</si>
  <si>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</si>
  <si>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</si>
  <si>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</si>
  <si>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</si>
  <si>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</si>
  <si>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</si>
  <si>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</si>
  <si>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</si>
  <si>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</si>
  <si>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</si>
  <si>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</si>
  <si>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</si>
  <si>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</si>
  <si>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</si>
  <si>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</si>
  <si>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</si>
  <si>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</si>
  <si>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</si>
  <si>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</si>
  <si>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</si>
  <si>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</si>
  <si>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</si>
  <si>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</si>
  <si>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</si>
  <si>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</si>
  <si>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</si>
  <si>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</si>
  <si>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</si>
  <si>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</si>
  <si>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</si>
  <si>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</si>
  <si>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</si>
  <si>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</si>
  <si>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</si>
  <si>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</si>
  <si>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</si>
  <si>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</si>
  <si>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</si>
  <si>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</si>
  <si>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</si>
  <si>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</si>
  <si>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</si>
  <si>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</si>
  <si>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</si>
  <si>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</si>
  <si>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</si>
  <si>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</si>
  <si>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</si>
  <si>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</si>
  <si>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</si>
  <si>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</si>
  <si>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</si>
  <si>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</si>
  <si>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</si>
  <si>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</si>
  <si>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</si>
  <si>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</si>
  <si>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</si>
  <si>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</si>
  <si>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</si>
  <si>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</si>
  <si>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</si>
  <si>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</si>
  <si>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</si>
  <si>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</si>
  <si>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</si>
  <si>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</si>
  <si>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</si>
  <si>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</si>
  <si>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</si>
  <si>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</si>
  <si>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</si>
  <si>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</si>
  <si>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</si>
  <si>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</si>
  <si>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</si>
  <si>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</si>
  <si>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</si>
  <si>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</si>
  <si>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</si>
  <si>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</si>
  <si>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</si>
  <si>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</si>
  <si>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</si>
  <si>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</si>
  <si>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</si>
  <si>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</si>
  <si>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</si>
  <si>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</si>
  <si>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</si>
  <si>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</si>
  <si>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</si>
  <si>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</si>
  <si>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</si>
  <si>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</si>
  <si>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</si>
  <si>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</si>
  <si>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</si>
  <si>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</si>
  <si>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</si>
  <si>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</si>
  <si>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</si>
  <si>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</si>
  <si>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</si>
  <si>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</si>
  <si>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</si>
  <si>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</si>
  <si>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</si>
  <si>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</si>
  <si>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</si>
  <si>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</si>
  <si>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</si>
  <si>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</si>
  <si>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</si>
  <si>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</si>
  <si>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</si>
  <si>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</si>
  <si>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</si>
  <si>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</si>
  <si>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</si>
  <si>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</si>
  <si>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</si>
  <si>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</si>
  <si>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</si>
  <si>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</si>
  <si>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</si>
  <si>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</si>
  <si>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</si>
  <si>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</si>
  <si>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</si>
  <si>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</si>
  <si>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</si>
  <si>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</si>
  <si>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</si>
  <si>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</si>
  <si>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</si>
  <si>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</si>
  <si>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</si>
  <si>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</si>
  <si>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</si>
  <si>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</si>
  <si>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</si>
  <si>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</si>
  <si>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</si>
  <si>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</si>
  <si>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</si>
  <si>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</si>
  <si>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</si>
  <si>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</si>
  <si>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</si>
  <si>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</si>
  <si>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</si>
  <si>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</si>
  <si>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</si>
  <si>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</si>
  <si>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</si>
  <si>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</si>
  <si>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</si>
  <si>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</si>
  <si>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</si>
  <si>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</si>
  <si>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</si>
  <si>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</si>
  <si>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</si>
  <si>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</si>
  <si>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</si>
  <si>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</si>
  <si>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</si>
  <si>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</si>
  <si>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</si>
  <si>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</si>
  <si>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</si>
  <si>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</si>
  <si>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</si>
  <si>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</si>
  <si>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</si>
  <si>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</si>
  <si>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</si>
  <si>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</si>
  <si>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</si>
  <si>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</si>
  <si>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</si>
  <si>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</si>
  <si>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</si>
  <si>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</si>
  <si>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</si>
  <si>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</si>
  <si>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</si>
  <si>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</si>
  <si>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</si>
  <si>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</si>
  <si>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</si>
  <si>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</si>
  <si>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</si>
  <si>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</si>
  <si>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</si>
  <si>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</si>
  <si>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</si>
  <si>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</si>
  <si>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</si>
  <si>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</si>
  <si>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</si>
  <si>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</si>
  <si>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</si>
  <si>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</si>
  <si>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</si>
  <si>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</si>
  <si>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</si>
  <si>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</si>
  <si>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</si>
  <si>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</si>
  <si>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</si>
  <si>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</si>
  <si>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</si>
  <si>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</si>
  <si>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</si>
  <si>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</si>
  <si>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</si>
  <si>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</si>
  <si>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</si>
  <si>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</si>
  <si>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</si>
  <si>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</si>
  <si>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</si>
  <si>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</si>
  <si>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</si>
  <si>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</si>
  <si>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</si>
  <si>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</si>
  <si>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</si>
  <si>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</si>
  <si>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</si>
  <si>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</si>
  <si>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</si>
  <si>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</si>
  <si>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</si>
  <si>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</si>
  <si>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</si>
  <si>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</si>
  <si>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</si>
  <si>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</si>
  <si>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</si>
  <si>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</si>
  <si>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</si>
  <si>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</si>
  <si>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</si>
  <si>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</si>
  <si>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</si>
  <si>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</si>
  <si>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</si>
  <si>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</si>
  <si>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</si>
  <si>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</si>
  <si>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</si>
  <si>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</si>
  <si>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</si>
  <si>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</si>
  <si>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</si>
  <si>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</si>
  <si>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</si>
  <si>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</si>
  <si>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</si>
  <si>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</si>
  <si>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</si>
  <si>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</si>
  <si>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</si>
  <si>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</si>
  <si>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</si>
  <si>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</si>
  <si>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</si>
  <si>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</si>
  <si>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</si>
  <si>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</si>
  <si>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</si>
  <si>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</si>
  <si>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</si>
  <si>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</si>
  <si>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</si>
  <si>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</si>
  <si>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</si>
  <si>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</si>
  <si>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</si>
  <si>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</si>
  <si>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</si>
  <si>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</si>
  <si>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</si>
  <si>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</si>
  <si>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</si>
  <si>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</si>
  <si>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</si>
  <si>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</si>
  <si>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</si>
  <si>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</si>
  <si>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</si>
  <si>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</si>
  <si>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</si>
  <si>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</si>
  <si>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</si>
  <si>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</si>
  <si>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</si>
  <si>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</si>
  <si>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</si>
  <si>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</si>
  <si>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</si>
  <si>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</si>
  <si>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</si>
  <si>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</si>
  <si>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</si>
  <si>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</si>
  <si>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</si>
  <si>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</si>
  <si>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</si>
  <si>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</si>
  <si>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</si>
  <si>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</si>
  <si>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</si>
  <si>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</si>
  <si>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</si>
  <si>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</si>
  <si>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</si>
  <si>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</si>
  <si>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</si>
  <si>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</si>
  <si>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</si>
  <si>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</si>
  <si>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</si>
  <si>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</si>
  <si>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</si>
  <si>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</si>
  <si>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</si>
  <si>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</si>
  <si>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</si>
  <si>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</si>
  <si>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</si>
  <si>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</si>
  <si>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</si>
  <si>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</si>
  <si>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</si>
  <si>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</si>
  <si>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</si>
  <si>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</si>
  <si>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</si>
  <si>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</si>
  <si>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</si>
  <si>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</si>
  <si>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</si>
  <si>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</si>
  <si>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</si>
  <si>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</si>
  <si>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</si>
  <si>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</si>
  <si>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</si>
  <si>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</si>
  <si>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</si>
  <si>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</si>
  <si>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</si>
  <si>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</si>
  <si>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</si>
  <si>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</si>
  <si>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</si>
  <si>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</si>
  <si>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</si>
  <si>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</si>
  <si>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</si>
  <si>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</si>
  <si>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</si>
  <si>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</si>
  <si>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</si>
  <si>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</si>
  <si>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</si>
  <si>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</si>
  <si>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</si>
  <si>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</si>
  <si>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</si>
  <si>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</si>
  <si>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</si>
  <si>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</si>
  <si>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</si>
  <si>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</si>
  <si>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</si>
  <si>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</si>
  <si>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</si>
  <si>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</si>
  <si>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</si>
  <si>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</si>
  <si>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</si>
  <si>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</si>
  <si>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</si>
  <si>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</si>
  <si>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</si>
  <si>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</si>
  <si>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</si>
  <si>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</si>
  <si>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</si>
  <si>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</si>
  <si>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</si>
  <si>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</si>
  <si>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</si>
  <si>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</si>
  <si>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</si>
  <si>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</si>
  <si>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</si>
  <si>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</si>
  <si>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</si>
  <si>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</si>
  <si>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</si>
  <si>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</si>
  <si>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</si>
  <si>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</si>
  <si>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</si>
  <si>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</si>
  <si>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</si>
  <si>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</si>
  <si>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</si>
  <si>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</si>
  <si>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</si>
  <si>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</si>
  <si>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</si>
  <si>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</si>
  <si>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</si>
  <si>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</si>
  <si>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</si>
  <si>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</si>
  <si>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</si>
  <si>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</si>
  <si>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</si>
  <si>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</si>
  <si>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</si>
  <si>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</si>
  <si>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</si>
  <si>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</si>
  <si>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</si>
  <si>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</si>
  <si>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</si>
  <si>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</si>
  <si>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</si>
  <si>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</si>
  <si>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</si>
  <si>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</si>
  <si>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</si>
  <si>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</si>
  <si>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</si>
  <si>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</si>
  <si>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</si>
  <si>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</si>
  <si>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</si>
  <si>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</si>
  <si>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</si>
  <si>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</si>
  <si>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</si>
  <si>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</si>
  <si>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</si>
  <si>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</si>
  <si>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</si>
  <si>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</si>
  <si>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</si>
  <si>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</si>
  <si>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</si>
  <si>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</si>
  <si>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</si>
  <si>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</si>
  <si>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</si>
  <si>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</si>
  <si>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</si>
  <si>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</si>
  <si>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</si>
  <si>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</si>
  <si>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</si>
  <si>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</si>
  <si>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</si>
  <si>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</si>
  <si>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</si>
  <si>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</si>
  <si>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</si>
  <si>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</si>
  <si>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</si>
  <si>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</si>
  <si>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</si>
  <si>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</si>
  <si>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</si>
  <si>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</si>
  <si>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</si>
  <si>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</si>
  <si>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</si>
  <si>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</si>
  <si>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</si>
  <si>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</si>
  <si>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</si>
  <si>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</si>
  <si>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</si>
  <si>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</si>
  <si>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</si>
  <si>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</si>
  <si>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</si>
  <si>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</si>
  <si>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</si>
  <si>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</si>
  <si>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</si>
  <si>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</si>
  <si>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</si>
  <si>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</si>
  <si>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</si>
  <si>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</si>
  <si>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</si>
  <si>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</si>
  <si>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</si>
  <si>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</si>
  <si>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</si>
  <si>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</si>
  <si>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</si>
  <si>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</si>
  <si>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</si>
  <si>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</si>
  <si>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</si>
  <si>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</si>
  <si>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</si>
  <si>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</si>
  <si>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</si>
  <si>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</si>
  <si>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</si>
  <si>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</si>
  <si>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</si>
  <si>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</si>
  <si>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</si>
  <si>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</si>
  <si>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</si>
  <si>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</si>
  <si>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</si>
  <si>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</si>
  <si>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</si>
  <si>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</si>
  <si>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</si>
  <si>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</si>
  <si>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</si>
  <si>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</si>
  <si>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</si>
  <si>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</si>
  <si>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</si>
  <si>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</si>
  <si>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</si>
  <si>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</si>
  <si>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</si>
  <si>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</si>
  <si>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</si>
  <si>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</si>
  <si>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</si>
  <si>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</si>
  <si>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</si>
  <si>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</si>
  <si>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</si>
  <si>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</si>
  <si>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</si>
  <si>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</si>
  <si>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</si>
  <si>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</si>
  <si>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</si>
  <si>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</si>
  <si>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</si>
  <si>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</si>
  <si>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</si>
  <si>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</si>
  <si>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</si>
  <si>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</si>
  <si>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</si>
  <si>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</si>
  <si>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</si>
  <si>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</si>
  <si>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</si>
  <si>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</si>
  <si>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</si>
  <si>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</si>
  <si>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</si>
  <si>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</si>
  <si>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</si>
  <si>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</si>
  <si>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</si>
  <si>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</si>
  <si>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</si>
  <si>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</si>
  <si>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</si>
  <si>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</si>
  <si>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</si>
  <si>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</si>
  <si>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</si>
  <si>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</si>
  <si>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</si>
  <si>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</si>
  <si>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</si>
  <si>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</si>
  <si>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</si>
  <si>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</si>
  <si>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</si>
  <si>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</si>
  <si>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</si>
  <si>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</si>
  <si>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</si>
  <si>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</si>
  <si>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</si>
  <si>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</si>
  <si>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</si>
  <si>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</si>
  <si>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</si>
  <si>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</si>
  <si>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</si>
  <si>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</si>
  <si>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</si>
  <si>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</si>
  <si>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</si>
  <si>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</si>
  <si>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</si>
  <si>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</si>
  <si>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</si>
  <si>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</si>
  <si>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</si>
  <si>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</si>
  <si>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</si>
  <si>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</si>
  <si>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</si>
  <si>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</si>
  <si>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</si>
  <si>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</si>
  <si>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</si>
  <si>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</si>
  <si>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</si>
  <si>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</si>
  <si>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</si>
  <si>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</si>
  <si>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</si>
  <si>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</si>
  <si>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</si>
  <si>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</si>
  <si>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</si>
  <si>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</si>
  <si>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</si>
  <si>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</si>
  <si>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</si>
  <si>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</si>
  <si>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</si>
  <si>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</si>
  <si>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</si>
  <si>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</si>
  <si>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</si>
  <si>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</si>
  <si>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</si>
  <si>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</si>
  <si>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</si>
  <si>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</si>
  <si>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</si>
  <si>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</si>
  <si>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</si>
  <si>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</si>
  <si>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</si>
  <si>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</si>
  <si>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</si>
  <si>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</si>
  <si>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</si>
  <si>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</si>
  <si>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</si>
  <si>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</si>
  <si>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</si>
  <si>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</si>
  <si>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</si>
  <si>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</si>
  <si>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</si>
  <si>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</si>
  <si>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</si>
  <si>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</si>
  <si>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</si>
  <si>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</si>
  <si>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</si>
  <si>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</si>
  <si>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</si>
  <si>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</si>
  <si>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</si>
  <si>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</si>
  <si>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</si>
  <si>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</si>
  <si>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</si>
  <si>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</si>
  <si>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</si>
  <si>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</si>
  <si>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</si>
  <si>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</si>
  <si>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</si>
  <si>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</si>
  <si>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</si>
  <si>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</si>
  <si>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</si>
  <si>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</si>
  <si>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</si>
  <si>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</si>
  <si>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</si>
  <si>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</si>
  <si>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</si>
  <si>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</si>
  <si>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</si>
  <si>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</si>
  <si>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</si>
  <si>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</si>
  <si>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</si>
  <si>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</si>
  <si>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</si>
  <si>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</si>
  <si>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</si>
  <si>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</si>
  <si>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</si>
  <si>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</si>
  <si>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</si>
  <si>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</si>
  <si>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</si>
  <si>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</si>
  <si>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</si>
  <si>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</si>
  <si>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</si>
  <si>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</si>
  <si>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</si>
  <si>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</si>
  <si>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</si>
  <si>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</si>
  <si>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</si>
  <si>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</si>
  <si>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</si>
  <si>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</si>
  <si>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</si>
  <si>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</si>
  <si>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</si>
  <si>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</si>
  <si>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</si>
  <si>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</si>
  <si>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</si>
  <si>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</si>
  <si>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</si>
  <si>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</si>
  <si>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</si>
  <si>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</si>
  <si>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</si>
  <si>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</si>
  <si>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</si>
  <si>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</si>
  <si>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</si>
  <si>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</si>
  <si>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</si>
  <si>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</si>
  <si>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</si>
  <si>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</si>
  <si>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</si>
  <si>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</si>
  <si>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</si>
  <si>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</si>
  <si>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</si>
  <si>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</si>
  <si>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</si>
  <si>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</si>
  <si>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</si>
  <si>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</si>
  <si>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</si>
  <si>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</si>
  <si>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</si>
  <si>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</si>
  <si>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</si>
  <si>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</si>
  <si>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</si>
  <si>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</si>
  <si>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</si>
  <si>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</si>
  <si>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</si>
  <si>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</si>
  <si>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</si>
  <si>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</si>
  <si>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</si>
  <si>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</si>
  <si>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</si>
  <si>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</si>
  <si>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</si>
  <si>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</si>
  <si>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</si>
  <si>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</si>
  <si>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</si>
  <si>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</si>
  <si>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</si>
  <si>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</si>
  <si>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</si>
  <si>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</si>
  <si>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</si>
  <si>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</si>
  <si>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</si>
  <si>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</si>
  <si>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</si>
  <si>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</si>
  <si>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</si>
  <si>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</si>
  <si>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</si>
  <si>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</si>
  <si>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</si>
  <si>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</si>
  <si>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</si>
  <si>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</si>
  <si>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</si>
  <si>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</si>
  <si>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</si>
  <si>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</si>
  <si>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</si>
  <si>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</si>
  <si>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</si>
  <si>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</si>
  <si>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</si>
  <si>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</si>
  <si>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</si>
  <si>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</si>
  <si>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</si>
  <si>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</si>
  <si>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</si>
  <si>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</si>
  <si>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</si>
  <si>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</si>
  <si>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</si>
  <si>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</si>
  <si>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</si>
  <si>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</si>
  <si>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</si>
  <si>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</si>
  <si>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</si>
  <si>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</si>
  <si>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</si>
  <si>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</si>
  <si>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</si>
  <si>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</si>
  <si>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</si>
  <si>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</si>
  <si>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</si>
  <si>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</si>
  <si>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</si>
  <si>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</si>
  <si>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</si>
  <si>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</si>
  <si>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</si>
  <si>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</si>
  <si>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</si>
  <si>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</si>
  <si>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</si>
  <si>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</si>
  <si>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</si>
  <si>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</si>
  <si>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</si>
  <si>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</si>
  <si>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</si>
  <si>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</si>
  <si>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</si>
  <si>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</si>
  <si>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</si>
  <si>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</si>
  <si>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</si>
  <si>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</si>
  <si>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</si>
  <si>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</si>
  <si>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</si>
  <si>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</si>
  <si>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</si>
  <si>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</si>
  <si>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</si>
  <si>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</si>
  <si>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</si>
  <si>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</si>
  <si>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</si>
  <si>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</si>
  <si>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</si>
  <si>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</si>
  <si>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</si>
  <si>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</si>
  <si>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</si>
  <si>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</si>
  <si>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</si>
  <si>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</si>
  <si>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</si>
  <si>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</si>
  <si>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</si>
  <si>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</si>
  <si>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</si>
  <si>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</si>
  <si>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</si>
  <si>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</si>
  <si>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</si>
  <si>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</si>
  <si>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</si>
  <si>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</si>
  <si>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</si>
  <si>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</si>
  <si>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</si>
  <si>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</si>
  <si>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</si>
  <si>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</si>
  <si>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</si>
  <si>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</si>
  <si>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</si>
  <si>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</si>
  <si>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</si>
  <si>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</si>
  <si>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</si>
  <si>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</si>
  <si>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</si>
  <si>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</si>
  <si>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</si>
  <si>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</si>
  <si>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</si>
  <si>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</si>
  <si>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</si>
  <si>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</si>
  <si>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</si>
  <si>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</si>
  <si>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</si>
  <si>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</si>
  <si>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</si>
  <si>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</si>
  <si>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</si>
  <si>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</si>
  <si>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</si>
  <si>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</si>
  <si>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</si>
  <si>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</si>
  <si>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</si>
  <si>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</si>
  <si>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</si>
  <si>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</si>
  <si>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</si>
  <si>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</si>
  <si>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</si>
  <si>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</si>
  <si>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</si>
  <si>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</si>
  <si>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</si>
  <si>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</si>
  <si>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</si>
  <si>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</si>
  <si>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</si>
  <si>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</si>
  <si>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</si>
  <si>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</si>
  <si>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</si>
  <si>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</si>
  <si>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</si>
  <si>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</si>
  <si>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</si>
  <si>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</si>
  <si>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</si>
  <si>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</si>
  <si>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</si>
  <si>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</si>
  <si>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</si>
  <si>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</si>
  <si>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</si>
  <si>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</si>
  <si>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</si>
  <si>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</si>
  <si>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</si>
  <si>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</si>
  <si>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</si>
  <si>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</si>
  <si>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</si>
  <si>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</si>
  <si>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</si>
  <si>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</si>
  <si>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</si>
  <si>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</si>
  <si>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</si>
  <si>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</si>
  <si>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</si>
  <si>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</si>
  <si>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</si>
  <si>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</si>
  <si>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</si>
  <si>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</si>
  <si>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</si>
  <si>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</si>
  <si>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</si>
  <si>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</si>
  <si>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</si>
  <si>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</si>
  <si>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</si>
  <si>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</si>
  <si>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</si>
  <si>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</si>
  <si>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</si>
  <si>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</si>
  <si>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</si>
  <si>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</si>
  <si>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</si>
  <si>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</si>
  <si>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</si>
  <si>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</si>
  <si>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</si>
  <si>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</si>
  <si>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</si>
  <si>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</si>
  <si>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</si>
  <si>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</si>
  <si>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</si>
  <si>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</si>
  <si>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</si>
  <si>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</si>
  <si>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</si>
  <si>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</si>
  <si>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</si>
  <si>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</si>
  <si>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</si>
  <si>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</si>
  <si>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</si>
  <si>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</si>
  <si>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</si>
  <si>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</si>
  <si>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</si>
  <si>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</si>
  <si>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</si>
  <si>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</si>
  <si>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</si>
  <si>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</si>
  <si>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</si>
  <si>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</si>
  <si>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</si>
  <si>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</si>
  <si>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</si>
  <si>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</si>
  <si>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</si>
  <si>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</si>
  <si>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</si>
  <si>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</si>
  <si>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</si>
  <si>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</si>
  <si>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</si>
  <si>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</si>
  <si>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</si>
  <si>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</si>
  <si>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</si>
  <si>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</si>
  <si>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</si>
  <si>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</si>
  <si>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</si>
  <si>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</si>
  <si>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</si>
  <si>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</si>
  <si>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</si>
  <si>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</si>
  <si>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</si>
  <si>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</si>
  <si>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</si>
  <si>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</si>
  <si>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</si>
  <si>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</si>
  <si>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</si>
  <si>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</si>
  <si>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</si>
  <si>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</si>
  <si>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</si>
  <si>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</si>
  <si>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</si>
  <si>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</si>
  <si>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</si>
  <si>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</si>
  <si>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</si>
  <si>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</si>
  <si>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</si>
  <si>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</si>
  <si>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</si>
  <si>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</si>
  <si>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</si>
  <si>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</si>
  <si>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</si>
  <si>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</si>
  <si>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</si>
  <si>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</si>
  <si>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</si>
  <si>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</si>
  <si>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</si>
  <si>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</si>
  <si>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</si>
  <si>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</si>
  <si>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</si>
  <si>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</si>
  <si>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</si>
  <si>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</si>
  <si>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</si>
  <si>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</si>
  <si>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</si>
  <si>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</si>
  <si>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</si>
  <si>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</si>
  <si>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</si>
  <si>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</si>
  <si>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</si>
  <si>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</si>
  <si>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</si>
  <si>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</si>
  <si>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</si>
  <si>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</si>
  <si>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</si>
  <si>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</si>
  <si>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</si>
  <si>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</si>
  <si>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</si>
  <si>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</si>
  <si>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</si>
  <si>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</si>
  <si>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</si>
  <si>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</si>
  <si>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</si>
  <si>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</si>
  <si>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</si>
  <si>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</si>
  <si>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</si>
  <si>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</si>
  <si>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</si>
  <si>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</si>
  <si>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</si>
  <si>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</si>
  <si>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</si>
  <si>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</si>
  <si>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</si>
  <si>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</si>
  <si>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</si>
  <si>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</si>
  <si>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</si>
  <si>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</si>
  <si>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</si>
  <si>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</si>
  <si>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</si>
  <si>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</si>
  <si>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</si>
  <si>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</si>
  <si>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</si>
  <si>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</si>
  <si>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</si>
  <si>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</si>
  <si>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</si>
  <si>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</si>
  <si>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</si>
  <si>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</si>
  <si>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</si>
  <si>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</si>
  <si>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</si>
  <si>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</si>
  <si>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</si>
  <si>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</si>
  <si>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</si>
  <si>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</si>
  <si>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</si>
  <si>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</si>
  <si>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</si>
  <si>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</si>
  <si>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</si>
  <si>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</si>
  <si>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</si>
  <si>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</si>
  <si>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</si>
  <si>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</si>
  <si>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</si>
  <si>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</si>
  <si>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</si>
  <si>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</si>
  <si>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</si>
  <si>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</si>
  <si>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</si>
  <si>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</si>
  <si>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</si>
  <si>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</si>
  <si>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</si>
  <si>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</si>
  <si>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</si>
  <si>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</si>
  <si>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</si>
  <si>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</si>
  <si>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</si>
  <si>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</si>
  <si>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</si>
  <si>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</si>
  <si>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</si>
  <si>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</si>
  <si>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</si>
  <si>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</si>
  <si>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</si>
  <si>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</si>
  <si>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</si>
  <si>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</si>
  <si>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</si>
  <si>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</si>
  <si>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</si>
  <si>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</si>
  <si>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</si>
  <si>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</si>
  <si>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</si>
  <si>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</si>
  <si>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</si>
  <si>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</si>
  <si>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</si>
  <si>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</si>
  <si>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</si>
  <si>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</si>
  <si>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</si>
  <si>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</si>
  <si>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</si>
  <si>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</si>
  <si>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</si>
  <si>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</si>
  <si>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</si>
  <si>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</si>
  <si>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</si>
  <si>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</si>
  <si>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</si>
  <si>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</si>
  <si>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</si>
  <si>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</si>
  <si>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</si>
  <si>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</si>
  <si>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</si>
  <si>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</si>
  <si>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</si>
  <si>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</si>
  <si>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</si>
  <si>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</si>
  <si>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</si>
  <si>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</si>
  <si>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</si>
  <si>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</si>
  <si>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</si>
  <si>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</si>
  <si>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</si>
  <si>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</si>
  <si>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</si>
  <si>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</si>
  <si>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</si>
  <si>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</si>
  <si>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</si>
  <si>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</si>
  <si>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</si>
  <si>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</si>
  <si>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</si>
  <si>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</si>
  <si>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</si>
  <si>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</si>
  <si>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</si>
  <si>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</si>
  <si>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</si>
  <si>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</si>
  <si>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</si>
  <si>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</si>
  <si>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</si>
  <si>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</si>
  <si>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</si>
  <si>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</si>
  <si>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</si>
  <si>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</si>
  <si>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</si>
  <si>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</si>
  <si>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</si>
  <si>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</si>
  <si>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</si>
  <si>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</si>
  <si>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</si>
  <si>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</si>
  <si>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</si>
  <si>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</si>
  <si>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</si>
  <si>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</si>
  <si>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</si>
  <si>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</si>
  <si>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</si>
  <si>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</si>
  <si>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</si>
  <si>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</si>
  <si>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</si>
  <si>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</si>
  <si>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</si>
  <si>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</si>
  <si>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</si>
  <si>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</si>
  <si>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</si>
  <si>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</si>
  <si>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</si>
  <si>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</si>
  <si>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</si>
  <si>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</si>
  <si>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</si>
  <si>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</si>
  <si>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</si>
  <si>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</si>
  <si>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</si>
  <si>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</si>
  <si>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</si>
  <si>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</si>
  <si>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</si>
  <si>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</si>
  <si>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</si>
  <si>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</si>
  <si>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</si>
  <si>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</si>
  <si>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</si>
  <si>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</si>
  <si>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</si>
  <si>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</si>
  <si>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</si>
  <si>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</si>
  <si>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</si>
  <si>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</si>
  <si>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</si>
  <si>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</si>
  <si>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</si>
  <si>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</si>
  <si>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</si>
  <si>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</si>
  <si>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</si>
  <si>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</si>
  <si>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</si>
  <si>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</si>
  <si>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</si>
  <si>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</si>
  <si>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</si>
  <si>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</si>
  <si>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</si>
  <si>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</si>
  <si>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</si>
  <si>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</si>
  <si>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</si>
  <si>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</si>
  <si>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</si>
  <si>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</si>
  <si>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</si>
  <si>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</si>
  <si>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</si>
  <si>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</si>
  <si>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</si>
  <si>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</si>
  <si>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</si>
  <si>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</si>
  <si>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</si>
  <si>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</si>
  <si>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</si>
  <si>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</si>
  <si>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</si>
  <si>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</si>
  <si>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</si>
  <si>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</si>
  <si>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</si>
  <si>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</si>
  <si>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</si>
  <si>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</si>
  <si>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</si>
  <si>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</si>
  <si>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</si>
  <si>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</si>
  <si>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</si>
  <si>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</si>
  <si>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</si>
  <si>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</si>
  <si>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</si>
  <si>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</si>
  <si>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</si>
  <si>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</si>
  <si>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</si>
  <si>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</si>
  <si>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</si>
  <si>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</si>
  <si>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</si>
  <si>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</si>
  <si>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</si>
  <si>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</si>
  <si>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</si>
  <si>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</si>
  <si>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</si>
  <si>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</si>
  <si>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</si>
  <si>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</si>
  <si>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</si>
  <si>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</si>
  <si>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</si>
  <si>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</si>
  <si>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</si>
  <si>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</si>
  <si>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</si>
  <si>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</si>
  <si>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</si>
  <si>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</si>
  <si>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</si>
  <si>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</si>
  <si>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</si>
  <si>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</si>
  <si>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</si>
  <si>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</si>
  <si>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</si>
  <si>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</si>
  <si>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</si>
  <si>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</si>
  <si>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</si>
  <si>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</si>
  <si>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</si>
  <si>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</si>
  <si>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</si>
  <si>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</si>
  <si>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</si>
  <si>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</si>
  <si>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</si>
  <si>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</si>
  <si>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</si>
  <si>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</si>
  <si>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</si>
  <si>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</si>
  <si>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</si>
  <si>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</si>
  <si>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</si>
  <si>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</si>
  <si>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</si>
  <si>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</si>
  <si>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</si>
  <si>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</si>
  <si>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</si>
  <si>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</si>
  <si>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</si>
  <si>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</si>
  <si>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</si>
  <si>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</si>
  <si>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</si>
  <si>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</si>
  <si>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</si>
  <si>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</si>
  <si>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</si>
  <si>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</si>
  <si>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</si>
  <si>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</si>
  <si>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</si>
  <si>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</si>
  <si>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</si>
  <si>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</si>
  <si>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</si>
  <si>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</si>
  <si>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</si>
  <si>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</si>
  <si>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</si>
  <si>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</si>
  <si>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</si>
  <si>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</si>
  <si>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</si>
  <si>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</si>
  <si>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</si>
  <si>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</si>
  <si>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</si>
  <si>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</si>
  <si>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</si>
  <si>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</si>
  <si>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</si>
  <si>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</si>
  <si>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</si>
  <si>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</si>
  <si>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</si>
  <si>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</si>
  <si>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</si>
  <si>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</si>
  <si>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</si>
  <si>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</si>
  <si>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</si>
  <si>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</si>
  <si>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</si>
  <si>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</si>
  <si>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</si>
  <si>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</si>
  <si>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</si>
  <si>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</si>
  <si>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</si>
  <si>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</si>
  <si>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</si>
  <si>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</si>
  <si>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</si>
  <si>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</si>
  <si>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</si>
  <si>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</si>
  <si>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</si>
  <si>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</si>
  <si>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</si>
  <si>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</si>
  <si>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</si>
  <si>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</si>
  <si>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</si>
  <si>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</si>
  <si>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</si>
  <si>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</si>
  <si>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</si>
  <si>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</si>
  <si>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</si>
  <si>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</si>
  <si>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</si>
  <si>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</si>
  <si>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</si>
  <si>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</si>
  <si>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</si>
  <si>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</si>
  <si>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</si>
  <si>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</si>
  <si>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</si>
  <si>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</si>
  <si>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</si>
  <si>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</si>
  <si>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</si>
  <si>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</si>
  <si>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</si>
  <si>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</si>
  <si>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</si>
  <si>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</si>
  <si>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</si>
  <si>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</si>
  <si>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</si>
  <si>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</si>
  <si>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</si>
  <si>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</si>
  <si>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</si>
  <si>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</si>
  <si>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</si>
  <si>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</si>
  <si>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</si>
  <si>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</si>
  <si>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</si>
  <si>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</si>
  <si>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</si>
  <si>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</si>
  <si>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</si>
  <si>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</si>
  <si>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</si>
  <si>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</si>
  <si>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</si>
  <si>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</si>
  <si>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</si>
  <si>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</si>
  <si>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</si>
  <si>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</si>
  <si>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</si>
  <si>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</si>
  <si>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</si>
  <si>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</si>
  <si>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</si>
  <si>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</si>
  <si>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</si>
  <si>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</si>
  <si>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</si>
  <si>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</si>
  <si>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</si>
  <si>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</si>
  <si>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</si>
  <si>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</si>
  <si>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</si>
  <si>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</si>
  <si>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</si>
  <si>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</si>
  <si>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</si>
  <si>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</si>
  <si>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</si>
  <si>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</si>
  <si>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</si>
  <si>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</si>
  <si>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</si>
  <si>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</si>
  <si>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</si>
  <si>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</si>
  <si>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</si>
  <si>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</si>
  <si>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</si>
  <si>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</si>
  <si>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</si>
  <si>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</si>
  <si>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</si>
  <si>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</si>
  <si>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</si>
  <si>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</si>
  <si>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</si>
  <si>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</si>
  <si>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</si>
  <si>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</si>
  <si>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</si>
  <si>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</si>
  <si>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</si>
  <si>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</si>
  <si>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</si>
  <si>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</si>
  <si>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</si>
  <si>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</si>
  <si>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</si>
  <si>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</si>
  <si>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</si>
  <si>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</si>
  <si>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</si>
  <si>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</si>
  <si>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</si>
  <si>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</si>
  <si>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</si>
  <si>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</si>
  <si>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</si>
  <si>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</si>
  <si>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</si>
  <si>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</si>
  <si>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</si>
  <si>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</si>
  <si>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</si>
  <si>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</si>
  <si>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</si>
  <si>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</si>
  <si>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</si>
  <si>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</si>
  <si>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</si>
  <si>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</si>
  <si>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</si>
  <si>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</si>
  <si>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</si>
  <si>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</si>
  <si>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</si>
  <si>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</si>
  <si>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</si>
  <si>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</si>
  <si>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</si>
  <si>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</si>
  <si>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</si>
  <si>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</si>
  <si>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</si>
  <si>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</si>
  <si>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</si>
  <si>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</si>
  <si>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</si>
  <si>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</si>
  <si>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</si>
  <si>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</si>
  <si>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</si>
  <si>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</si>
  <si>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</si>
  <si>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</si>
  <si>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</si>
  <si>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</si>
  <si>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</si>
  <si>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</si>
  <si>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</si>
  <si>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</si>
  <si>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</si>
  <si>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</si>
  <si>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</si>
  <si>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</si>
  <si>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</si>
  <si>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</si>
  <si>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</si>
  <si>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</si>
  <si>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</si>
  <si>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</si>
  <si>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</si>
  <si>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</si>
  <si>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</si>
  <si>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</si>
  <si>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</si>
  <si>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</si>
  <si>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</si>
  <si>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</si>
  <si>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</si>
  <si>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</si>
  <si>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</si>
  <si>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</si>
  <si>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</si>
  <si>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</si>
  <si>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</si>
  <si>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</si>
  <si>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</si>
  <si>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</si>
  <si>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</si>
  <si>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</si>
  <si>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</si>
  <si>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</si>
  <si>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</si>
  <si>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</si>
  <si>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</si>
  <si>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</si>
  <si>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</si>
  <si>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</si>
  <si>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</si>
  <si>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</si>
  <si>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</si>
  <si>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</si>
  <si>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</si>
  <si>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</si>
  <si>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</si>
  <si>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</si>
  <si>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</si>
  <si>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</si>
  <si>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</si>
  <si>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</si>
  <si>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</si>
  <si>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</si>
  <si>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</si>
  <si>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</si>
  <si>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</si>
  <si>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</si>
  <si>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</si>
  <si>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</si>
  <si>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</si>
  <si>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</si>
  <si>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</si>
  <si>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</si>
  <si>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</si>
  <si>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</si>
  <si>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</si>
  <si>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</si>
  <si>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</si>
  <si>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</si>
  <si>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</si>
  <si>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</si>
  <si>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</si>
  <si>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</si>
  <si>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</si>
  <si>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</si>
  <si>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</si>
  <si>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</si>
  <si>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</si>
  <si>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</si>
  <si>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</si>
  <si>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</si>
  <si>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</si>
  <si>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</si>
  <si>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</si>
  <si>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</si>
  <si>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</si>
  <si>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</si>
  <si>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</si>
  <si>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</si>
  <si>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</si>
  <si>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</si>
  <si>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</si>
  <si>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</si>
  <si>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</si>
  <si>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</si>
  <si>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</si>
  <si>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</si>
  <si>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</si>
  <si>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</si>
  <si>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</si>
  <si>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</si>
  <si>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</si>
  <si>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</si>
  <si>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</si>
  <si>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</si>
  <si>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</si>
  <si>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</si>
  <si>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</si>
  <si>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</si>
  <si>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</si>
  <si>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</si>
  <si>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</si>
  <si>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</si>
  <si>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</si>
  <si>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</si>
  <si>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</si>
  <si>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</si>
  <si>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</si>
  <si>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</si>
  <si>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</si>
  <si>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</si>
  <si>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</si>
  <si>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</si>
  <si>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</si>
  <si>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</si>
  <si>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</si>
  <si>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</si>
  <si>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</si>
  <si>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</si>
  <si>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</si>
  <si>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</si>
  <si>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</si>
  <si>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</si>
  <si>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</si>
  <si>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</si>
  <si>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</si>
  <si>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</si>
  <si>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</si>
  <si>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</si>
  <si>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</si>
  <si>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</si>
  <si>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</si>
  <si>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</si>
  <si>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</si>
  <si>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</si>
  <si>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</si>
  <si>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</si>
  <si>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</si>
  <si>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</si>
  <si>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</si>
  <si>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</si>
  <si>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</si>
  <si>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</si>
  <si>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</si>
  <si>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</si>
  <si>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</si>
  <si>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</si>
  <si>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</si>
  <si>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</si>
  <si>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</si>
  <si>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</si>
  <si>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</si>
  <si>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</si>
  <si>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</si>
  <si>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</si>
  <si>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</si>
  <si>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</si>
  <si>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</si>
  <si>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</si>
  <si>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</si>
  <si>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</si>
  <si>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</si>
  <si>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</si>
  <si>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</si>
  <si>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</si>
  <si>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</si>
  <si>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</si>
  <si>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</si>
  <si>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</si>
  <si>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</si>
  <si>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</si>
  <si>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</si>
  <si>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</si>
  <si>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</si>
  <si>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</si>
  <si>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</si>
  <si>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</si>
  <si>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</si>
  <si>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</si>
  <si>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</si>
  <si>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</si>
  <si>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</si>
  <si>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</si>
  <si>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</si>
  <si>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</si>
  <si>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</si>
  <si>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</si>
  <si>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</si>
  <si>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</si>
  <si>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</si>
  <si>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</si>
  <si>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</si>
  <si>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</si>
  <si>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</si>
  <si>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</si>
  <si>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</si>
  <si>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</si>
  <si>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</si>
  <si>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</si>
  <si>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</si>
  <si>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</si>
  <si>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</si>
  <si>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</si>
  <si>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</si>
  <si>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</si>
  <si>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</si>
  <si>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</si>
  <si>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</si>
  <si>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</si>
  <si>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</si>
  <si>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</si>
  <si>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</si>
  <si>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</si>
  <si>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</si>
  <si>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</si>
  <si>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</si>
  <si>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</si>
  <si>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</si>
  <si>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</si>
  <si>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</si>
  <si>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</si>
  <si>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</si>
  <si>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</si>
  <si>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</si>
  <si>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</si>
  <si>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</si>
  <si>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</si>
  <si>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</si>
  <si>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</si>
  <si>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</si>
  <si>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</si>
  <si>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</si>
  <si>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</si>
  <si>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</si>
  <si>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</si>
  <si>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</si>
  <si>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</si>
  <si>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</si>
  <si>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</si>
  <si>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</si>
  <si>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</si>
  <si>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</si>
  <si>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</si>
  <si>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</si>
  <si>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</si>
  <si>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</si>
  <si>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</si>
  <si>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</si>
  <si>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</si>
  <si>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</si>
  <si>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</si>
  <si>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</si>
  <si>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</si>
  <si>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</si>
  <si>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</si>
  <si>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</si>
  <si>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</si>
  <si>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</si>
  <si>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</si>
  <si>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</si>
  <si>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</si>
  <si>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</si>
  <si>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</si>
  <si>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</si>
  <si>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</si>
  <si>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</si>
  <si>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</si>
  <si>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</si>
  <si>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</si>
  <si>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</si>
  <si>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</si>
  <si>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</si>
  <si>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</si>
  <si>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</si>
  <si>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</si>
  <si>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</si>
  <si>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</si>
  <si>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</si>
  <si>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</si>
  <si>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</si>
  <si>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</si>
  <si>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</si>
  <si>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</si>
  <si>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</si>
  <si>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</si>
  <si>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</si>
  <si>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</si>
  <si>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</si>
  <si>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</si>
  <si>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</si>
  <si>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</si>
  <si>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</si>
  <si>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</si>
  <si>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</si>
  <si>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</si>
  <si>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</si>
  <si>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</si>
  <si>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</si>
  <si>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</si>
  <si>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</si>
  <si>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</si>
  <si>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</si>
  <si>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</si>
  <si>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</si>
  <si>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</si>
  <si>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</si>
  <si>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</si>
  <si>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</si>
  <si>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</si>
  <si>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</si>
  <si>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</si>
  <si>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</si>
  <si>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</si>
  <si>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</si>
  <si>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</si>
  <si>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</si>
  <si>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</si>
  <si>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</si>
  <si>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</si>
  <si>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</si>
  <si>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</si>
  <si>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</si>
  <si>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</si>
  <si>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</si>
  <si>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</si>
  <si>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</si>
  <si>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</si>
  <si>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</si>
  <si>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</si>
  <si>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</si>
  <si>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</si>
  <si>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</si>
  <si>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</si>
  <si>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</si>
  <si>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</si>
  <si>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</si>
  <si>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</si>
  <si>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</si>
  <si>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</si>
  <si>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</si>
  <si>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</si>
  <si>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</si>
  <si>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</si>
  <si>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</si>
  <si>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</si>
  <si>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</si>
  <si>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</si>
  <si>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</si>
  <si>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</si>
  <si>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</si>
  <si>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</si>
  <si>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</si>
  <si>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</si>
  <si>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</si>
  <si>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</si>
  <si>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</si>
  <si>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</si>
  <si>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</si>
  <si>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</si>
  <si>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</si>
  <si>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</si>
  <si>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</si>
  <si>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</si>
  <si>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</si>
  <si>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</si>
  <si>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</si>
  <si>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</si>
  <si>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</si>
  <si>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</si>
  <si>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</si>
  <si>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</si>
  <si>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</si>
  <si>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</si>
  <si>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</si>
  <si>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</si>
  <si>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</si>
  <si>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</si>
  <si>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</si>
  <si>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</si>
  <si>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</si>
  <si>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</si>
  <si>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</si>
  <si>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</si>
  <si>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</si>
  <si>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</si>
  <si>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</si>
  <si>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</si>
  <si>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</si>
  <si>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</si>
  <si>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</si>
  <si>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</si>
  <si>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</si>
  <si>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</si>
  <si>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</si>
  <si>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</si>
  <si>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</si>
  <si>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</si>
  <si>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</si>
  <si>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</si>
  <si>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</si>
  <si>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</si>
  <si>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</si>
  <si>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</si>
  <si>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</si>
  <si>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</si>
  <si>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</si>
  <si>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</si>
  <si>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</si>
  <si>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</si>
  <si>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</si>
  <si>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</si>
  <si>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</si>
  <si>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</si>
  <si>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</si>
  <si>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</si>
  <si>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</si>
  <si>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</si>
  <si>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</si>
  <si>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</si>
  <si>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</si>
  <si>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</si>
  <si>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</si>
  <si>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</si>
  <si>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</si>
  <si>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</si>
  <si>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</si>
  <si>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</si>
  <si>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</si>
  <si>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</si>
  <si>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</si>
  <si>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</si>
  <si>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</si>
  <si>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</si>
  <si>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</si>
  <si>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</si>
  <si>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</si>
  <si>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</si>
  <si>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</si>
  <si>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</si>
  <si>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</si>
  <si>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</si>
  <si>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</si>
  <si>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</si>
  <si>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</si>
  <si>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</si>
  <si>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</si>
  <si>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</si>
  <si>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</si>
  <si>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</si>
  <si>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</si>
  <si>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</si>
  <si>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</si>
  <si>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</si>
  <si>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</si>
  <si>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</si>
  <si>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</si>
  <si>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</si>
  <si>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</si>
  <si>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</si>
  <si>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</si>
  <si>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</si>
  <si>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</si>
  <si>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</si>
  <si>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</si>
  <si>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</si>
  <si>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</si>
  <si>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</si>
  <si>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</si>
  <si>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</si>
  <si>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</si>
  <si>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</si>
  <si>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</si>
  <si>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</si>
  <si>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</si>
  <si>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</si>
  <si>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</si>
  <si>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</si>
  <si>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</si>
  <si>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</si>
  <si>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</si>
  <si>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</si>
  <si>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</si>
  <si>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</si>
  <si>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</si>
  <si>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</si>
  <si>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</si>
  <si>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</si>
  <si>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</si>
  <si>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</si>
  <si>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</si>
  <si>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</si>
  <si>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</si>
  <si>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</si>
  <si>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</si>
  <si>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</si>
  <si>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</si>
  <si>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</si>
  <si>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</si>
  <si>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</si>
  <si>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</si>
  <si>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</si>
  <si>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</si>
  <si>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</si>
  <si>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</si>
  <si>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</si>
  <si>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</si>
  <si>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</si>
  <si>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</si>
  <si>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</si>
  <si>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</si>
  <si>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</si>
  <si>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</si>
  <si>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</si>
  <si>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</si>
  <si>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</si>
  <si>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</si>
  <si>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</si>
  <si>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</si>
  <si>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</si>
  <si>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</si>
  <si>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</si>
  <si>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</si>
  <si>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</si>
  <si>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</si>
  <si>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</si>
  <si>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</si>
  <si>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</si>
  <si>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</si>
  <si>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</si>
  <si>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</si>
  <si>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</si>
  <si>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</si>
  <si>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</si>
  <si>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</si>
  <si>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</si>
  <si>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</si>
  <si>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</si>
  <si>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</si>
  <si>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</si>
  <si>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</si>
  <si>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</si>
  <si>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</si>
  <si>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</si>
  <si>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</si>
  <si>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</si>
  <si>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</si>
  <si>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</si>
  <si>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</si>
  <si>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</si>
  <si>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</si>
  <si>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</si>
  <si>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</si>
  <si>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</si>
  <si>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</si>
  <si>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</si>
  <si>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</si>
  <si>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</si>
  <si>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</si>
  <si>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</si>
  <si>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</si>
  <si>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</si>
  <si>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</si>
  <si>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</si>
  <si>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</si>
  <si>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</si>
  <si>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</si>
  <si>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</si>
  <si>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</si>
  <si>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</si>
  <si>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</si>
  <si>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</si>
  <si>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</si>
  <si>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</si>
  <si>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</si>
  <si>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</si>
  <si>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</si>
  <si>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</si>
  <si>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</si>
  <si>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</si>
  <si>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</si>
  <si>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</si>
  <si>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</si>
  <si>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</si>
  <si>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</si>
  <si>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</si>
  <si>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</si>
  <si>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</si>
  <si>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</si>
  <si>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</si>
  <si>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</si>
  <si>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</si>
  <si>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</si>
  <si>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</si>
  <si>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</si>
  <si>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</si>
  <si>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</si>
  <si>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</si>
  <si>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</si>
  <si>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</si>
  <si>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</si>
  <si>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</si>
  <si>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</si>
  <si>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</si>
  <si>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</si>
  <si>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</si>
  <si>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</si>
  <si>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</si>
  <si>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</si>
  <si>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</si>
  <si>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</si>
  <si>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</si>
  <si>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</si>
  <si>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</si>
  <si>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</si>
  <si>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</si>
  <si>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</si>
  <si>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</si>
  <si>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</si>
  <si>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</si>
  <si>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</si>
  <si>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</si>
  <si>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</si>
  <si>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</si>
  <si>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</si>
  <si>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</si>
  <si>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</si>
  <si>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</si>
  <si>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</si>
  <si>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</si>
  <si>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</si>
  <si>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</si>
  <si>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</si>
  <si>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</si>
  <si>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</si>
  <si>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</si>
  <si>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</si>
  <si>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</si>
  <si>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</si>
  <si>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</si>
  <si>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</si>
  <si>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</si>
  <si>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</si>
  <si>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</si>
  <si>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</si>
  <si>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</si>
  <si>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</si>
  <si>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</si>
  <si>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</si>
  <si>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</si>
  <si>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</si>
  <si>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</si>
  <si>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</si>
  <si>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</si>
  <si>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</si>
  <si>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</si>
  <si>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</si>
  <si>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</si>
  <si>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</si>
  <si>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</si>
  <si>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</si>
  <si>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</si>
  <si>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</si>
  <si>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</si>
  <si>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</si>
  <si>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</si>
  <si>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</si>
  <si>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</si>
  <si>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</si>
  <si>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</si>
  <si>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</si>
  <si>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</si>
  <si>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</si>
  <si>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</si>
  <si>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</si>
  <si>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</si>
  <si>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</si>
  <si>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</si>
  <si>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</si>
  <si>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</si>
  <si>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</si>
  <si>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</si>
  <si>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</si>
  <si>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</si>
  <si>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</si>
  <si>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</si>
  <si>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</si>
  <si>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</si>
  <si>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</si>
  <si>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</si>
  <si>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</si>
  <si>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</si>
  <si>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</si>
  <si>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</si>
  <si>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</si>
  <si>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</si>
  <si>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</si>
  <si>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</si>
  <si>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</si>
  <si>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</si>
  <si>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</si>
  <si>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</si>
  <si>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</si>
  <si>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</si>
  <si>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</si>
  <si>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</si>
  <si>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</si>
  <si>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</si>
  <si>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</si>
  <si>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</si>
  <si>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</si>
  <si>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</si>
  <si>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</si>
  <si>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</si>
  <si>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</si>
  <si>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</si>
  <si>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</si>
  <si>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</si>
  <si>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</si>
  <si>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</si>
  <si>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</si>
  <si>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</si>
  <si>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</si>
  <si>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</si>
  <si>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</si>
  <si>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</si>
  <si>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</si>
  <si>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</si>
  <si>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</si>
  <si>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</si>
  <si>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</si>
  <si>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</si>
  <si>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</si>
  <si>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</si>
  <si>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</si>
  <si>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</si>
  <si>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</si>
  <si>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</si>
  <si>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</si>
  <si>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</si>
  <si>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</si>
  <si>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</si>
  <si>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</si>
  <si>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</si>
  <si>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</si>
  <si>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</si>
  <si>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</si>
  <si>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</si>
  <si>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</si>
  <si>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</si>
  <si>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</si>
  <si>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</si>
  <si>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</si>
  <si>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</si>
  <si>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</si>
  <si>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</si>
  <si>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</si>
  <si>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</si>
  <si>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</si>
  <si>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</si>
  <si>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</si>
  <si>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</si>
  <si>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</si>
  <si>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</si>
  <si>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</si>
  <si>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</si>
  <si>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</si>
  <si>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</si>
  <si>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</si>
  <si>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</si>
  <si>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</si>
  <si>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</si>
  <si>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</si>
  <si>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</si>
  <si>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</si>
  <si>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</si>
  <si>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</si>
  <si>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</si>
  <si>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</si>
  <si>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</si>
  <si>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</si>
  <si>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</si>
  <si>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</si>
  <si>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</si>
  <si>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</si>
  <si>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</si>
  <si>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</si>
  <si>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</si>
  <si>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</si>
  <si>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</si>
  <si>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</si>
  <si>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</si>
  <si>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</si>
  <si>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</si>
  <si>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</si>
  <si>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</si>
  <si>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</si>
  <si>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</si>
  <si>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</si>
  <si>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</si>
  <si>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</si>
  <si>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</si>
  <si>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</si>
  <si>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</si>
  <si>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</si>
  <si>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</si>
  <si>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</si>
  <si>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</si>
  <si>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</si>
  <si>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</si>
  <si>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</si>
  <si>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</si>
  <si>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</si>
  <si>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</si>
  <si>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</si>
  <si>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</si>
  <si>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</si>
  <si>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</si>
  <si>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</si>
  <si>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</si>
  <si>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</si>
  <si>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</si>
  <si>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</si>
  <si>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</si>
  <si>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</si>
  <si>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</si>
  <si>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</si>
  <si>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</si>
  <si>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</si>
  <si>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</si>
  <si>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</si>
  <si>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</si>
  <si>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</si>
  <si>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</si>
  <si>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</si>
  <si>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</si>
  <si>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</si>
  <si>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</si>
  <si>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</si>
  <si>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</si>
  <si>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</si>
  <si>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</si>
  <si>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</si>
  <si>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</si>
  <si>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</si>
  <si>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</si>
  <si>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</si>
  <si>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</si>
  <si>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</si>
  <si>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</si>
  <si>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</si>
  <si>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</si>
  <si>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</si>
  <si>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</si>
  <si>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</si>
  <si>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</si>
  <si>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</si>
  <si>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</si>
  <si>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</si>
  <si>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</si>
  <si>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</si>
  <si>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</si>
  <si>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</si>
  <si>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</si>
  <si>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</si>
  <si>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</si>
  <si>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</si>
  <si>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</si>
  <si>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</si>
  <si>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</si>
  <si>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</si>
  <si>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</si>
  <si>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</si>
  <si>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</si>
  <si>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</si>
  <si>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</si>
  <si>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</si>
  <si>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</si>
  <si>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</si>
  <si>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</si>
  <si>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</si>
  <si>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</si>
  <si>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</si>
  <si>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</si>
  <si>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</si>
  <si>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</si>
  <si>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</si>
  <si>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</si>
  <si>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</si>
  <si>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</si>
  <si>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</si>
  <si>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</si>
  <si>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</si>
  <si>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</si>
  <si>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</si>
  <si>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</si>
  <si>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</si>
  <si>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</si>
  <si>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</si>
  <si>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</si>
  <si>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</si>
  <si>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</si>
  <si>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</si>
  <si>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</si>
  <si>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</si>
  <si>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</si>
  <si>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</si>
  <si>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</si>
  <si>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</si>
  <si>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</si>
  <si>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</si>
  <si>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</si>
  <si>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</si>
  <si>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</si>
  <si>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</si>
  <si>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</si>
  <si>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</si>
  <si>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</si>
  <si>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</si>
  <si>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</si>
  <si>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</si>
  <si>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</si>
  <si>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</si>
  <si>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</si>
  <si>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</si>
  <si>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</si>
  <si>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</si>
  <si>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</si>
  <si>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</si>
  <si>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</si>
  <si>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</si>
  <si>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</si>
  <si>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</si>
  <si>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</si>
  <si>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</si>
  <si>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</si>
  <si>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</si>
  <si>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</si>
  <si>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</si>
  <si>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</si>
  <si>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</si>
  <si>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</si>
  <si>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</si>
  <si>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</si>
  <si>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</si>
  <si>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</si>
  <si>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</si>
  <si>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</si>
  <si>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</si>
  <si>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</si>
  <si>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</si>
  <si>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</si>
  <si>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</si>
  <si>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</si>
  <si>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</si>
  <si>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</si>
  <si>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</si>
  <si>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</si>
  <si>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</si>
  <si>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</si>
  <si>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</si>
  <si>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</si>
  <si>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</si>
  <si>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</si>
  <si>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</si>
  <si>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</si>
  <si>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</si>
  <si>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</si>
  <si>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</si>
  <si>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</si>
  <si>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</si>
  <si>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</si>
  <si>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</si>
  <si>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</si>
  <si>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</si>
  <si>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</si>
  <si>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</si>
  <si>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</si>
  <si>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</si>
  <si>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</si>
  <si>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</si>
  <si>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</si>
  <si>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</si>
  <si>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</si>
  <si>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</si>
  <si>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</si>
  <si>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</si>
  <si>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</si>
  <si>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</si>
  <si>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</si>
  <si>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</si>
  <si>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</si>
  <si>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</si>
  <si>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</si>
  <si>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</si>
  <si>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</si>
  <si>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</si>
  <si>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</si>
  <si>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</si>
  <si>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</si>
  <si>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</si>
  <si>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</si>
  <si>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</si>
  <si>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</si>
  <si>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</si>
  <si>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</si>
  <si>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</si>
  <si>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</si>
  <si>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</si>
  <si>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</si>
  <si>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</si>
  <si>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</si>
  <si>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</si>
  <si>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</si>
  <si>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</si>
  <si>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</si>
  <si>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</si>
  <si>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</si>
  <si>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</si>
  <si>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</si>
  <si>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</si>
  <si>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</si>
  <si>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</si>
  <si>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</si>
  <si>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</si>
  <si>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</si>
  <si>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</si>
  <si>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</si>
  <si>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</si>
  <si>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</si>
  <si>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</si>
  <si>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</si>
  <si>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</si>
  <si>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</si>
  <si>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</si>
  <si>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</si>
  <si>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</si>
  <si>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</si>
  <si>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</si>
  <si>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</si>
  <si>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</si>
  <si>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</si>
  <si>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</si>
  <si>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</si>
  <si>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</si>
  <si>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</si>
  <si>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</si>
  <si>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</si>
  <si>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</si>
  <si>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</si>
  <si>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</si>
  <si>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</si>
  <si>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</si>
  <si>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</si>
  <si>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</si>
  <si>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</si>
  <si>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</si>
  <si>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</si>
  <si>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</si>
  <si>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</si>
  <si>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</si>
  <si>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</si>
  <si>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</si>
  <si>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</si>
  <si>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</si>
  <si>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</si>
  <si>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</si>
  <si>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</si>
  <si>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</si>
  <si>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</si>
  <si>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</si>
  <si>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</si>
  <si>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</si>
  <si>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</si>
  <si>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</si>
  <si>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</si>
  <si>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</si>
  <si>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</si>
  <si>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</si>
  <si>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</si>
  <si>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</si>
  <si>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</si>
  <si>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</si>
  <si>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</si>
  <si>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</si>
  <si>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</si>
  <si>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</si>
  <si>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</si>
  <si>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</si>
  <si>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</si>
  <si>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</si>
  <si>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</si>
  <si>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</si>
  <si>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</si>
  <si>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</si>
  <si>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</si>
  <si>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</si>
  <si>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</si>
  <si>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</si>
  <si>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</si>
  <si>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</si>
  <si>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</si>
  <si>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</si>
  <si>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</si>
  <si>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</si>
  <si>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</si>
  <si>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</si>
  <si>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</si>
  <si>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</si>
  <si>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</si>
  <si>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</si>
  <si>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</si>
  <si>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</si>
  <si>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</si>
  <si>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</si>
  <si>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</si>
  <si>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</si>
  <si>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</si>
  <si>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</si>
  <si>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</si>
  <si>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</si>
  <si>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</si>
  <si>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</si>
  <si>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</si>
  <si>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</si>
  <si>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</si>
  <si>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</si>
  <si>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</si>
  <si>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</si>
  <si>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</si>
  <si>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</si>
  <si>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</si>
  <si>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</si>
  <si>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</si>
  <si>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</si>
  <si>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</si>
  <si>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</si>
  <si>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</si>
  <si>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</si>
  <si>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</si>
  <si>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</si>
  <si>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</si>
  <si>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</si>
  <si>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</si>
  <si>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</si>
  <si>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</si>
  <si>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</si>
  <si>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</si>
  <si>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</si>
  <si>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</si>
  <si>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</si>
  <si>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</si>
  <si>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</si>
  <si>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</si>
  <si>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</si>
  <si>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</si>
  <si>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</si>
  <si>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</si>
  <si>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</si>
  <si>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</si>
  <si>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</si>
  <si>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</si>
  <si>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</si>
  <si>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</si>
  <si>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</si>
  <si>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</si>
  <si>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</si>
  <si>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</si>
  <si>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</si>
  <si>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</si>
  <si>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</si>
  <si>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</si>
  <si>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</si>
  <si>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</si>
  <si>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</si>
  <si>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</si>
  <si>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</si>
  <si>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</si>
  <si>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</si>
  <si>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</si>
  <si>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</si>
  <si>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</si>
  <si>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</si>
  <si>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</si>
  <si>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</si>
  <si>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</si>
  <si>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</si>
  <si>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</si>
  <si>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</si>
  <si>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</si>
  <si>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</si>
  <si>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</si>
  <si>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</si>
  <si>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</si>
  <si>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</si>
  <si>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</si>
  <si>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</si>
  <si>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</si>
  <si>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</si>
  <si>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</si>
  <si>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</si>
  <si>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</si>
  <si>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</si>
  <si>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</si>
  <si>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</si>
  <si>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</si>
  <si>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</si>
  <si>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</si>
  <si>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</si>
  <si>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</si>
  <si>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</si>
  <si>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</si>
  <si>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</si>
  <si>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</si>
  <si>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</si>
  <si>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</si>
  <si>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</si>
  <si>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</si>
  <si>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</si>
  <si>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</si>
  <si>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</si>
  <si>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</si>
  <si>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</si>
  <si>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</si>
  <si>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</si>
  <si>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</si>
  <si>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</si>
  <si>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</si>
  <si>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</si>
  <si>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</si>
  <si>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</si>
  <si>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</si>
  <si>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</si>
  <si>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</si>
  <si>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</si>
  <si>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</si>
  <si>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</si>
  <si>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</si>
  <si>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</si>
  <si>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</si>
  <si>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</si>
  <si>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</si>
  <si>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</si>
  <si>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</si>
  <si>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</si>
  <si>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</si>
  <si>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</si>
  <si>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</si>
  <si>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</si>
  <si>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</si>
  <si>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</si>
  <si>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</si>
  <si>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</si>
  <si>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</si>
  <si>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</si>
  <si>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</si>
  <si>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</si>
  <si>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</si>
  <si>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</si>
  <si>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</si>
  <si>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</si>
  <si>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</si>
  <si>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</si>
  <si>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</si>
  <si>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</si>
  <si>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</si>
  <si>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</si>
  <si>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</si>
  <si>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</si>
  <si>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</si>
  <si>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</si>
  <si>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</si>
  <si>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</si>
  <si>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</si>
  <si>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</si>
  <si>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</si>
  <si>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</si>
  <si>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</si>
  <si>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</si>
  <si>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</si>
  <si>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</si>
  <si>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</si>
  <si>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</si>
  <si>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</si>
  <si>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</si>
  <si>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</si>
  <si>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</si>
  <si>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</si>
  <si>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</si>
  <si>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</si>
  <si>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</si>
  <si>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</si>
  <si>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</si>
  <si>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</si>
  <si>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</si>
  <si>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</si>
  <si>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</si>
  <si>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</si>
  <si>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</si>
  <si>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</si>
  <si>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</si>
  <si>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</si>
  <si>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</si>
  <si>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</si>
  <si>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</si>
  <si>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</si>
  <si>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</si>
  <si>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</si>
  <si>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</si>
  <si>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</si>
  <si>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</si>
  <si>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</si>
  <si>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</si>
  <si>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</si>
  <si>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</si>
  <si>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</si>
  <si>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</si>
  <si>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</si>
  <si>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</si>
  <si>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</si>
  <si>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</si>
  <si>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</si>
  <si>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</si>
  <si>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</si>
  <si>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</si>
  <si>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</si>
  <si>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</si>
  <si>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</si>
  <si>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</si>
  <si>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</si>
  <si>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</si>
  <si>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</si>
  <si>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</si>
  <si>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</si>
  <si>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</si>
  <si>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</si>
  <si>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</si>
  <si>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</si>
  <si>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</si>
  <si>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</si>
  <si>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</si>
  <si>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</si>
  <si>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</si>
  <si>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</si>
  <si>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</si>
  <si>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</si>
  <si>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</si>
  <si>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</si>
  <si>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</si>
  <si>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</si>
  <si>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</si>
  <si>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</si>
  <si>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</si>
  <si>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</si>
  <si>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</si>
  <si>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</si>
  <si>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</si>
  <si>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</si>
  <si>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</si>
  <si>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</si>
  <si>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</si>
  <si>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</si>
  <si>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</si>
  <si>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</si>
  <si>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</si>
  <si>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</si>
  <si>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</si>
  <si>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</si>
  <si>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</si>
  <si>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</si>
  <si>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</si>
  <si>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</si>
  <si>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</si>
  <si>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</si>
  <si>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</si>
  <si>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</si>
  <si>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</si>
  <si>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</si>
  <si>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</si>
  <si>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</si>
  <si>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</si>
  <si>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</si>
  <si>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</si>
  <si>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</si>
  <si>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</si>
  <si>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</si>
  <si>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</si>
  <si>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</si>
  <si>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</si>
  <si>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</si>
  <si>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</si>
  <si>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</si>
  <si>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</si>
  <si>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</si>
  <si>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</si>
  <si>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</si>
  <si>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</si>
  <si>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</si>
  <si>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</si>
  <si>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</si>
  <si>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</si>
  <si>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</si>
  <si>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</si>
  <si>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</si>
  <si>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</si>
  <si>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</si>
  <si>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</si>
  <si>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</si>
  <si>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</si>
  <si>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</si>
  <si>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</si>
  <si>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</si>
  <si>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</si>
  <si>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</si>
  <si>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</si>
  <si>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</si>
  <si>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</si>
  <si>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</si>
  <si>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</si>
  <si>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</si>
  <si>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</si>
  <si>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</si>
  <si>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</si>
  <si>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</si>
  <si>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</si>
  <si>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</si>
  <si>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</si>
  <si>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</si>
  <si>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</si>
  <si>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</si>
  <si>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</si>
  <si>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</si>
  <si>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</si>
  <si>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</si>
  <si>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</si>
  <si>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</si>
  <si>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</si>
  <si>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</si>
  <si>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</si>
  <si>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</si>
  <si>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</si>
  <si>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</si>
  <si>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</si>
  <si>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</si>
  <si>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</si>
  <si>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</si>
  <si>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</si>
  <si>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</si>
  <si>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</si>
  <si>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</si>
  <si>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</si>
  <si>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</si>
  <si>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</si>
  <si>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</si>
  <si>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</si>
  <si>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</si>
  <si>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</si>
  <si>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</si>
  <si>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</si>
  <si>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</si>
  <si>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</si>
  <si>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</si>
  <si>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</si>
  <si>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</si>
  <si>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</si>
  <si>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</si>
  <si>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</si>
  <si>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</si>
  <si>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</si>
  <si>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</si>
  <si>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</si>
  <si>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</si>
  <si>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</si>
  <si>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</si>
  <si>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</si>
  <si>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</si>
  <si>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</si>
  <si>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</si>
  <si>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</si>
  <si>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</si>
  <si>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</si>
  <si>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</si>
  <si>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</si>
  <si>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</si>
  <si>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</si>
  <si>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</si>
  <si>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</si>
  <si>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</si>
  <si>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</si>
  <si>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</si>
  <si>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</si>
  <si>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</si>
  <si>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</si>
  <si>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</si>
  <si>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</si>
  <si>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</si>
  <si>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</si>
  <si>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</si>
  <si>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</si>
  <si>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</si>
  <si>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</si>
  <si>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</si>
  <si>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</si>
  <si>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</si>
  <si>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</si>
  <si>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</si>
  <si>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</si>
  <si>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</si>
  <si>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</si>
  <si>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</si>
  <si>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</si>
  <si>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</si>
  <si>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</si>
  <si>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</si>
  <si>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</si>
  <si>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</si>
  <si>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</si>
  <si>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</si>
  <si>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</si>
  <si>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</si>
  <si>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</si>
  <si>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</si>
  <si>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</si>
  <si>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</si>
  <si>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</si>
  <si>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</si>
  <si>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</si>
  <si>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</si>
  <si>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</si>
  <si>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</si>
  <si>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</si>
  <si>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</si>
  <si>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</si>
  <si>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</si>
  <si>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</si>
  <si>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</si>
  <si>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</si>
  <si>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</si>
  <si>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</si>
  <si>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</si>
  <si>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</si>
  <si>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</si>
  <si>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</si>
  <si>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</si>
  <si>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</si>
  <si>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</si>
  <si>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</si>
  <si>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</si>
  <si>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</si>
  <si>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</si>
  <si>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</si>
  <si>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</si>
  <si>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</si>
  <si>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</si>
  <si>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</si>
  <si>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</si>
  <si>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</si>
  <si>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</si>
  <si>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</si>
  <si>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</si>
  <si>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</si>
  <si>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</si>
  <si>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</si>
  <si>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</si>
  <si>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</si>
  <si>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</si>
  <si>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</si>
  <si>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</si>
  <si>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</si>
  <si>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</si>
  <si>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</si>
  <si>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</si>
  <si>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</si>
  <si>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</si>
  <si>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</si>
  <si>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</si>
  <si>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</si>
  <si>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</si>
  <si>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</si>
  <si>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</si>
  <si>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</si>
  <si>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</si>
  <si>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</si>
  <si>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</si>
  <si>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</si>
  <si>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</si>
  <si>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</si>
  <si>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</si>
  <si>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</si>
  <si>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</si>
  <si>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</si>
  <si>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</si>
  <si>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</si>
  <si>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</si>
  <si>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</si>
  <si>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</si>
  <si>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</si>
  <si>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</si>
  <si>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</si>
  <si>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</si>
  <si>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</si>
  <si>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</si>
  <si>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</si>
  <si>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</si>
  <si>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</si>
  <si>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</si>
  <si>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</si>
  <si>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</si>
  <si>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</si>
  <si>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</si>
  <si>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</si>
  <si>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</si>
  <si>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</si>
  <si>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</si>
  <si>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</si>
  <si>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</si>
  <si>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</si>
  <si>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</si>
  <si>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</si>
  <si>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</si>
  <si>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</si>
  <si>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</si>
  <si>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</si>
  <si>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</si>
  <si>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</si>
  <si>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</si>
  <si>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</si>
  <si>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</si>
  <si>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</si>
  <si>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</si>
  <si>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</si>
  <si>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</si>
  <si>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</si>
  <si>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</si>
  <si>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</si>
  <si>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</si>
  <si>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</si>
  <si>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</si>
  <si>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</si>
  <si>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</si>
  <si>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</si>
  <si>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</si>
  <si>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</si>
  <si>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</si>
  <si>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</si>
  <si>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</si>
  <si>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</si>
  <si>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</si>
  <si>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</si>
  <si>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</si>
  <si>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</si>
  <si>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</si>
  <si>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</si>
  <si>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</si>
  <si>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</si>
  <si>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</si>
  <si>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</si>
  <si>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</si>
  <si>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</si>
  <si>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</si>
  <si>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</si>
  <si>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</si>
  <si>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</si>
  <si>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</si>
  <si>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</si>
  <si>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</si>
  <si>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</si>
  <si>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</si>
  <si>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</si>
  <si>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</si>
  <si>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</si>
  <si>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</si>
  <si>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</si>
  <si>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</si>
  <si>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</si>
  <si>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</si>
  <si>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</si>
  <si>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</si>
  <si>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</si>
  <si>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</si>
  <si>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</si>
  <si>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</si>
  <si>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</si>
  <si>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</si>
  <si>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</si>
  <si>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</si>
  <si>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</si>
  <si>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</si>
  <si>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</si>
  <si>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</si>
  <si>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</si>
  <si>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</si>
  <si>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</si>
  <si>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</si>
  <si>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</si>
  <si>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</si>
  <si>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</si>
  <si>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</si>
  <si>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</si>
  <si>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</si>
  <si>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</si>
  <si>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</si>
  <si>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</si>
  <si>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</si>
  <si>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</si>
  <si>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</si>
  <si>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</si>
  <si>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</si>
  <si>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</si>
  <si>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</si>
  <si>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</si>
  <si>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</si>
  <si>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</si>
  <si>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</si>
  <si>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</si>
  <si>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</si>
  <si>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</si>
  <si>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</si>
  <si>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</si>
  <si>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</si>
  <si>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</si>
  <si>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</si>
  <si>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</si>
  <si>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</si>
  <si>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</si>
  <si>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</si>
  <si>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</si>
  <si>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</si>
  <si>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</si>
  <si>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</si>
  <si>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</si>
  <si>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</si>
  <si>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</si>
  <si>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</si>
  <si>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</si>
  <si>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</si>
  <si>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</si>
  <si>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</si>
  <si>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</si>
  <si>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</si>
  <si>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</si>
  <si>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</si>
  <si>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</si>
  <si>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</si>
  <si>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</si>
  <si>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</si>
  <si>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</si>
  <si>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</si>
  <si>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</si>
  <si>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</si>
  <si>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</si>
  <si>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</si>
  <si>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</si>
  <si>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</si>
  <si>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</si>
  <si>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</si>
  <si>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</si>
  <si>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</si>
  <si>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</si>
  <si>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</si>
  <si>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</si>
  <si>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</si>
  <si>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</si>
  <si>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</si>
  <si>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</si>
  <si>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</si>
  <si>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</si>
  <si>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</si>
  <si>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</si>
  <si>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</si>
  <si>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</si>
  <si>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</si>
  <si>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</si>
  <si>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</si>
  <si>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</si>
  <si>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</si>
  <si>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</si>
  <si>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</si>
  <si>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</si>
  <si>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</si>
  <si>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</si>
  <si>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</si>
  <si>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</si>
  <si>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</si>
  <si>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</si>
  <si>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</si>
  <si>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</si>
  <si>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</si>
  <si>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</si>
  <si>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</si>
  <si>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</si>
  <si>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</si>
  <si>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</si>
  <si>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</si>
  <si>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</si>
  <si>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</si>
  <si>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</si>
  <si>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</si>
  <si>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</si>
  <si>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</si>
  <si>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</si>
  <si>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</si>
  <si>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</si>
  <si>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</si>
  <si>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</si>
  <si>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</si>
  <si>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</si>
  <si>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</si>
  <si>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</si>
  <si>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</si>
  <si>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</si>
  <si>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</si>
  <si>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</si>
  <si>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</si>
  <si>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</si>
  <si>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</si>
  <si>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</si>
  <si>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</si>
  <si>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</si>
  <si>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</si>
  <si>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</si>
  <si>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</si>
  <si>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</si>
  <si>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</si>
  <si>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</si>
  <si>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</si>
  <si>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</si>
  <si>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</si>
  <si>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</si>
  <si>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</si>
  <si>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</si>
  <si>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</si>
  <si>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</si>
  <si>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</si>
  <si>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</si>
  <si>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</si>
  <si>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</si>
  <si>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</si>
  <si>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</si>
  <si>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</si>
  <si>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</si>
  <si>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</si>
  <si>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</si>
  <si>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</si>
  <si>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</si>
  <si>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</si>
  <si>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</si>
  <si>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</si>
  <si>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</si>
  <si>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</si>
  <si>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</si>
  <si>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</si>
  <si>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</si>
  <si>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</si>
  <si>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</si>
  <si>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</si>
  <si>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</si>
  <si>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</si>
  <si>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</si>
  <si>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</si>
  <si>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</si>
  <si>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</si>
  <si>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</si>
  <si>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</si>
  <si>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</si>
  <si>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</si>
  <si>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</si>
  <si>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</si>
  <si>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</si>
  <si>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</si>
  <si>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</si>
  <si>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</si>
  <si>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</si>
  <si>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</si>
  <si>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</si>
  <si>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</si>
  <si>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</si>
  <si>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</si>
  <si>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</si>
  <si>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</si>
  <si>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</si>
  <si>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</si>
  <si>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</si>
  <si>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</si>
  <si>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</si>
  <si>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</si>
  <si>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</si>
  <si>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</si>
  <si>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</si>
  <si>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</si>
  <si>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</si>
  <si>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</si>
  <si>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</si>
  <si>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</si>
  <si>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</si>
  <si>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</si>
  <si>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</si>
  <si>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</si>
  <si>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</si>
  <si>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</si>
  <si>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</si>
  <si>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</si>
  <si>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</si>
  <si>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</si>
  <si>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</si>
  <si>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</si>
  <si>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</si>
  <si>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</si>
  <si>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</si>
  <si>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</si>
  <si>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</si>
  <si>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</si>
  <si>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</si>
  <si>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</si>
  <si>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</si>
  <si>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</si>
  <si>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</si>
  <si>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</si>
  <si>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</si>
  <si>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</si>
  <si>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</si>
  <si>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</si>
  <si>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</si>
  <si>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</si>
  <si>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</si>
  <si>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</si>
  <si>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</si>
  <si>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</si>
  <si>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</si>
  <si>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</si>
  <si>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</si>
  <si>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</si>
  <si>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</si>
  <si>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</si>
  <si>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</si>
  <si>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</si>
  <si>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</si>
  <si>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</si>
  <si>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</si>
  <si>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</si>
  <si>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</si>
  <si>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</si>
  <si>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</si>
  <si>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</si>
  <si>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</si>
  <si>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</si>
  <si>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</si>
  <si>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</si>
  <si>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</si>
  <si>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</si>
  <si>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</si>
  <si>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</si>
  <si>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</si>
  <si>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</si>
  <si>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</si>
  <si>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</si>
  <si>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</si>
  <si>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</si>
  <si>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</si>
  <si>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</si>
  <si>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</si>
  <si>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</si>
  <si>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</si>
  <si>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</si>
  <si>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</si>
  <si>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</si>
  <si>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</si>
  <si>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</si>
  <si>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</si>
  <si>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</si>
  <si>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</si>
  <si>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</si>
  <si>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</si>
  <si>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</si>
  <si>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</si>
  <si>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</si>
  <si>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</si>
  <si>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</si>
  <si>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</si>
  <si>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</si>
  <si>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</si>
  <si>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</si>
  <si>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</si>
  <si>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</si>
  <si>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</si>
  <si>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</si>
  <si>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</si>
  <si>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</si>
  <si>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</si>
  <si>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</si>
  <si>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</si>
  <si>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</si>
  <si>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</si>
  <si>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</si>
  <si>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</si>
  <si>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</si>
  <si>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</si>
  <si>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</si>
  <si>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</si>
  <si>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</si>
  <si>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</si>
  <si>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</si>
  <si>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</si>
  <si>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</si>
  <si>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</si>
  <si>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</si>
  <si>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</si>
  <si>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</si>
  <si>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</si>
  <si>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</si>
  <si>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</si>
  <si>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</si>
  <si>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</si>
  <si>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</si>
  <si>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</si>
  <si>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</si>
  <si>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</si>
  <si>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</si>
  <si>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</si>
  <si>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</si>
  <si>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</si>
  <si>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</si>
  <si>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</si>
  <si>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</si>
  <si>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</si>
  <si>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</si>
  <si>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</si>
  <si>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</si>
  <si>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</si>
  <si>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</si>
  <si>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</si>
  <si>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</si>
  <si>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</si>
  <si>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</si>
  <si>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</si>
  <si>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</si>
  <si>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</si>
  <si>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</si>
  <si>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</si>
  <si>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</si>
  <si>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</si>
  <si>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</si>
  <si>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</si>
  <si>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</si>
  <si>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</si>
  <si>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</si>
  <si>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</si>
  <si>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</si>
  <si>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</si>
  <si>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</si>
  <si>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</si>
  <si>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</si>
  <si>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</si>
  <si>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</si>
  <si>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</si>
  <si>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</si>
  <si>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</si>
  <si>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</si>
  <si>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</si>
  <si>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</si>
  <si>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</si>
  <si>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</si>
  <si>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</si>
  <si>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</si>
  <si>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</si>
  <si>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</si>
  <si>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</si>
  <si>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</si>
  <si>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</si>
  <si>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</si>
  <si>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</si>
  <si>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</si>
  <si>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</si>
  <si>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</si>
  <si>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</si>
  <si>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</si>
  <si>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</si>
  <si>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</si>
  <si>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</si>
  <si>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</si>
  <si>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</si>
  <si>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</si>
  <si>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</si>
  <si>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</si>
  <si>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</si>
  <si>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</si>
  <si>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</si>
  <si>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</si>
  <si>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</si>
  <si>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</si>
  <si>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</si>
  <si>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</si>
  <si>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</si>
  <si>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</si>
  <si>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</si>
  <si>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</si>
  <si>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</si>
  <si>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</si>
  <si>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</si>
  <si>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</si>
  <si>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</si>
  <si>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</si>
  <si>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</si>
  <si>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</si>
  <si>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</si>
  <si>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</si>
  <si>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</si>
  <si>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</si>
  <si>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</si>
  <si>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</si>
  <si>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</si>
  <si>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</si>
  <si>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</si>
  <si>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</si>
  <si>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</si>
  <si>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</si>
  <si>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</si>
  <si>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</si>
  <si>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</si>
  <si>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</si>
  <si>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</si>
  <si>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</si>
  <si>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</si>
  <si>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</si>
  <si>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</si>
  <si>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</si>
  <si>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</si>
  <si>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</si>
  <si>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</si>
  <si>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</si>
  <si>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</si>
  <si>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</si>
  <si>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</si>
  <si>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</si>
  <si>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</si>
  <si>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</si>
  <si>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</si>
  <si>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</si>
  <si>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</si>
  <si>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</si>
  <si>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</si>
  <si>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</si>
  <si>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</si>
  <si>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</si>
  <si>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</si>
  <si>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</si>
  <si>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</si>
  <si>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</si>
  <si>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</si>
  <si>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</si>
  <si>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</si>
  <si>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</si>
  <si>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</si>
  <si>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</si>
  <si>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</si>
  <si>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</si>
  <si>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</si>
  <si>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</si>
  <si>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</si>
  <si>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</si>
  <si>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</si>
  <si>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</si>
  <si>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</si>
  <si>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</si>
  <si>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</si>
  <si>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</si>
  <si>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</si>
  <si>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</si>
  <si>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</si>
  <si>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</si>
  <si>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</si>
  <si>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</si>
  <si>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</si>
  <si>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</si>
  <si>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</si>
  <si>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</si>
  <si>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</si>
  <si>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</si>
  <si>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</si>
  <si>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</si>
  <si>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</si>
  <si>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</si>
  <si>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</si>
  <si>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</si>
  <si>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</si>
  <si>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</si>
  <si>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</si>
  <si>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</si>
  <si>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</si>
  <si>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</si>
  <si>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</si>
  <si>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</si>
  <si>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</si>
  <si>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</si>
  <si>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</si>
  <si>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</si>
  <si>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</si>
  <si>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</si>
  <si>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</si>
  <si>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</si>
  <si>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</si>
  <si>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</si>
  <si>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</si>
  <si>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</si>
  <si>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</si>
  <si>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</si>
  <si>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</si>
  <si>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</si>
  <si>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</si>
  <si>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</si>
  <si>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</si>
  <si>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</si>
  <si>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</si>
  <si>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</si>
  <si>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</si>
  <si>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</si>
  <si>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</si>
  <si>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</si>
  <si>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</si>
  <si>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</si>
  <si>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</si>
  <si>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</si>
  <si>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</si>
  <si>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</si>
  <si>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</si>
  <si>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</si>
  <si>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</si>
  <si>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</si>
  <si>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</si>
  <si>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</si>
  <si>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</si>
  <si>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</si>
  <si>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</si>
  <si>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</si>
  <si>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</si>
  <si>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</si>
  <si>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</si>
  <si>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</si>
  <si>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</si>
  <si>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</si>
  <si>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</si>
  <si>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</si>
  <si>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</si>
  <si>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</si>
  <si>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</si>
  <si>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</si>
  <si>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</si>
  <si>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</si>
  <si>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</si>
  <si>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</si>
  <si>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</si>
  <si>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</si>
  <si>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</si>
  <si>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</si>
  <si>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</si>
  <si>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</si>
  <si>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</si>
  <si>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</si>
  <si>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</si>
  <si>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</si>
  <si>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</si>
  <si>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</si>
  <si>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</si>
  <si>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</si>
  <si>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</si>
  <si>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</si>
  <si>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</si>
  <si>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</si>
  <si>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</si>
  <si>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</si>
  <si>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</si>
  <si>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</si>
  <si>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</si>
  <si>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</si>
  <si>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</si>
  <si>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</si>
  <si>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</si>
  <si>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</si>
  <si>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</si>
  <si>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</si>
  <si>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</si>
  <si>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</si>
  <si>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</si>
  <si>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</si>
  <si>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</si>
  <si>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</si>
  <si>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</si>
  <si>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</si>
  <si>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</si>
  <si>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</si>
  <si>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</si>
  <si>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</si>
  <si>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</si>
  <si>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</si>
  <si>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</si>
  <si>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</si>
  <si>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</si>
  <si>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</si>
  <si>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</si>
  <si>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</si>
  <si>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</si>
  <si>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</si>
  <si>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</si>
  <si>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</si>
  <si>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</si>
  <si>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</si>
  <si>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</si>
  <si>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</si>
  <si>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</si>
  <si>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</si>
  <si>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</si>
  <si>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</si>
  <si>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</si>
  <si>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</si>
  <si>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</si>
  <si>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</si>
  <si>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</si>
  <si>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</si>
  <si>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</si>
  <si>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</si>
  <si>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</si>
  <si>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</si>
  <si>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</si>
  <si>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</si>
  <si>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</si>
  <si>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</si>
  <si>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</si>
  <si>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</si>
  <si>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</si>
  <si>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</si>
  <si>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</si>
  <si>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</si>
  <si>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</si>
  <si>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</si>
  <si>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</si>
  <si>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</si>
  <si>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</si>
  <si>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</si>
  <si>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</si>
  <si>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</si>
  <si>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</si>
  <si>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</si>
  <si>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</si>
  <si>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</si>
  <si>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</si>
  <si>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</si>
  <si>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</si>
  <si>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</si>
  <si>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</si>
  <si>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</si>
  <si>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</si>
  <si>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</si>
  <si>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</si>
  <si>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</si>
  <si>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</si>
  <si>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</si>
  <si>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</si>
  <si>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</si>
  <si>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</si>
  <si>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</si>
  <si>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</si>
  <si>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</si>
  <si>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</si>
  <si>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</si>
  <si>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</si>
  <si>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</si>
  <si>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</si>
  <si>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</si>
  <si>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</si>
  <si>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</si>
  <si>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</si>
  <si>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</si>
  <si>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</si>
  <si>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</si>
  <si>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</si>
  <si>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</si>
  <si>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</si>
  <si>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</si>
  <si>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</si>
  <si>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</si>
  <si>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</si>
  <si>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</si>
  <si>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</si>
  <si>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</si>
  <si>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</si>
  <si>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</si>
  <si>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</si>
  <si>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</si>
  <si>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</si>
  <si>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</si>
  <si>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</si>
  <si>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</si>
  <si>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</si>
  <si>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</si>
  <si>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</si>
  <si>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</si>
  <si>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</si>
  <si>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</si>
  <si>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</si>
  <si>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</si>
  <si>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</si>
  <si>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</si>
  <si>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</si>
  <si>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</si>
  <si>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</si>
  <si>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</si>
  <si>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</si>
  <si>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</si>
  <si>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</si>
  <si>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</si>
  <si>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</si>
  <si>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</si>
  <si>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</si>
  <si>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</si>
  <si>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</si>
  <si>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</si>
  <si>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</si>
  <si>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</si>
  <si>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</si>
  <si>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</si>
  <si>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</si>
  <si>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</si>
  <si>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</si>
  <si>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</si>
  <si>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</si>
  <si>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</si>
  <si>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</si>
  <si>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</si>
  <si>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</si>
  <si>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</si>
  <si>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</si>
  <si>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</si>
  <si>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</si>
  <si>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</si>
  <si>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</si>
  <si>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</si>
  <si>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</si>
  <si>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</si>
  <si>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</si>
  <si>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</si>
  <si>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</si>
  <si>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</si>
  <si>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</si>
  <si>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</si>
  <si>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</si>
  <si>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</si>
  <si>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</si>
  <si>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</si>
  <si>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</si>
  <si>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</si>
  <si>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</si>
  <si>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</si>
  <si>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</si>
  <si>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</si>
  <si>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</si>
  <si>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</si>
  <si>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</si>
  <si>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</si>
  <si>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</si>
  <si>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</si>
  <si>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</si>
  <si>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</si>
  <si>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</si>
  <si>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</si>
  <si>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</si>
  <si>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</si>
  <si>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</si>
  <si>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</si>
  <si>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</si>
  <si>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</si>
  <si>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</si>
  <si>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</si>
  <si>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</si>
  <si>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</si>
  <si>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</si>
  <si>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</si>
  <si>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</si>
  <si>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</si>
  <si>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</si>
  <si>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</si>
  <si>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</si>
  <si>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</si>
  <si>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</si>
  <si>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</si>
  <si>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</si>
  <si>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</si>
  <si>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</si>
  <si>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</si>
  <si>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</si>
  <si>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</si>
  <si>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</si>
  <si>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</si>
  <si>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</si>
  <si>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</si>
  <si>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</si>
  <si>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</si>
  <si>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</si>
  <si>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</si>
  <si>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</si>
  <si>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</si>
  <si>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</si>
  <si>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</si>
  <si>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</si>
  <si>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</si>
  <si>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</si>
  <si>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</si>
  <si>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</si>
  <si>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</si>
  <si>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</si>
  <si>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</si>
  <si>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</si>
  <si>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</si>
  <si>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</si>
  <si>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</si>
  <si>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</si>
  <si>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</si>
  <si>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</si>
  <si>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</si>
  <si>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</si>
  <si>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</si>
  <si>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</si>
  <si>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</si>
  <si>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</si>
  <si>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</si>
  <si>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</si>
  <si>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</si>
  <si>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</si>
  <si>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</si>
  <si>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</si>
  <si>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</si>
  <si>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</si>
  <si>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</si>
  <si>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</si>
  <si>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</si>
  <si>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</si>
  <si>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</si>
  <si>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</si>
  <si>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</si>
  <si>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</si>
  <si>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</si>
  <si>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</si>
  <si>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</si>
  <si>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</si>
  <si>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</si>
  <si>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</si>
  <si>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</si>
  <si>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</si>
  <si>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</si>
  <si>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</si>
  <si>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</si>
  <si>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</si>
  <si>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</si>
  <si>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</si>
  <si>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</si>
  <si>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</si>
  <si>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</si>
  <si>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</si>
  <si>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</si>
  <si>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</si>
  <si>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</si>
  <si>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</si>
  <si>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</si>
  <si>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</si>
  <si>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</si>
  <si>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</si>
  <si>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</si>
  <si>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</si>
  <si>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</si>
  <si>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</si>
  <si>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</si>
  <si>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</si>
  <si>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</si>
  <si>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</si>
  <si>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</si>
  <si>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</si>
  <si>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</si>
  <si>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</si>
  <si>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</si>
  <si>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</si>
  <si>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</si>
  <si>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</si>
  <si>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</si>
  <si>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</si>
  <si>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</si>
  <si>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</si>
  <si>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</si>
  <si>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</si>
  <si>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</si>
  <si>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</si>
  <si>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</si>
  <si>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</si>
  <si>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</si>
  <si>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</si>
  <si>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</si>
  <si>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</si>
  <si>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</si>
  <si>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</si>
  <si>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</si>
  <si>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</si>
  <si>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</si>
  <si>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</si>
  <si>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</si>
  <si>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</si>
  <si>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</si>
  <si>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</si>
  <si>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</si>
  <si>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</si>
  <si>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</si>
  <si>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</si>
  <si>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</si>
  <si>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</si>
  <si>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</si>
  <si>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</si>
  <si>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</si>
  <si>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</si>
  <si>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</si>
  <si>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</si>
  <si>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</si>
  <si>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</si>
  <si>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</si>
  <si>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</si>
  <si>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</si>
  <si>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</si>
  <si>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</si>
  <si>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</si>
  <si>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</si>
  <si>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</si>
  <si>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</si>
  <si>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</si>
  <si>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</si>
  <si>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</si>
  <si>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</si>
  <si>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</si>
  <si>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</si>
  <si>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</si>
  <si>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</si>
  <si>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</si>
  <si>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</si>
  <si>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</si>
  <si>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</si>
  <si>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</si>
  <si>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</si>
  <si>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</si>
  <si>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</si>
  <si>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</si>
  <si>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</si>
  <si>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</si>
  <si>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</si>
  <si>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</si>
  <si>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</si>
  <si>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</si>
  <si>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</si>
  <si>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</si>
  <si>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</si>
  <si>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</si>
  <si>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</si>
  <si>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</si>
  <si>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</si>
  <si>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</si>
  <si>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</si>
  <si>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</si>
  <si>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</si>
  <si>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</si>
  <si>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</si>
  <si>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</si>
  <si>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</si>
  <si>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</si>
  <si>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</si>
  <si>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</si>
  <si>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</si>
  <si>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</si>
  <si>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</si>
  <si>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</si>
  <si>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</si>
  <si>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</si>
  <si>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</si>
  <si>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</si>
  <si>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</si>
  <si>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</si>
  <si>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</si>
  <si>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</si>
  <si>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</si>
  <si>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</si>
  <si>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</si>
  <si>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</si>
  <si>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</si>
  <si>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</si>
  <si>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</si>
  <si>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</si>
  <si>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</si>
  <si>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</si>
  <si>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</si>
  <si>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</si>
  <si>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</si>
  <si>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</si>
  <si>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</si>
  <si>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</si>
  <si>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</si>
  <si>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</si>
  <si>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</si>
  <si>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</si>
  <si>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</si>
  <si>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</si>
  <si>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</si>
  <si>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</si>
  <si>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</si>
  <si>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</si>
  <si>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</si>
  <si>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</si>
  <si>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</si>
  <si>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</si>
  <si>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</si>
  <si>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</si>
  <si>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</si>
  <si>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</si>
  <si>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</si>
  <si>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</si>
  <si>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</si>
  <si>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</si>
  <si>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</si>
  <si>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</si>
  <si>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</si>
  <si>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</si>
  <si>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</si>
  <si>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</si>
  <si>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</si>
  <si>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</si>
  <si>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</si>
  <si>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</si>
  <si>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</si>
  <si>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</si>
  <si>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</si>
  <si>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</si>
  <si>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</si>
  <si>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</si>
  <si>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</si>
  <si>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</si>
  <si>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</si>
  <si>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</si>
  <si>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</si>
  <si>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</si>
  <si>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</si>
  <si>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</si>
  <si>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</si>
  <si>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</si>
  <si>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</si>
  <si>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</si>
  <si>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</si>
  <si>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</si>
  <si>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</si>
  <si>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</si>
  <si>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</si>
  <si>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</si>
  <si>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</si>
  <si>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</si>
  <si>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</si>
  <si>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</si>
  <si>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</si>
  <si>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</si>
  <si>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</si>
  <si>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</si>
  <si>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</si>
  <si>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</si>
  <si>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</si>
  <si>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</si>
  <si>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</si>
  <si>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</si>
  <si>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</si>
  <si>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</si>
  <si>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</si>
  <si>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</si>
  <si>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</si>
  <si>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</si>
  <si>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</si>
  <si>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</si>
  <si>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</si>
  <si>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</si>
  <si>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</si>
  <si>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</si>
  <si>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</si>
  <si>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</si>
  <si>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</si>
  <si>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</si>
  <si>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</si>
  <si>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</si>
  <si>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</si>
  <si>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</si>
  <si>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</si>
  <si>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</si>
  <si>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</si>
  <si>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</si>
  <si>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</si>
  <si>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</si>
  <si>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</si>
  <si>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</si>
  <si>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</si>
  <si>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</si>
  <si>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</si>
  <si>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</si>
  <si>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</si>
  <si>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</si>
  <si>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</si>
  <si>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</si>
  <si>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</si>
  <si>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</si>
  <si>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</si>
  <si>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</si>
  <si>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</si>
  <si>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</si>
  <si>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</si>
  <si>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</si>
  <si>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</si>
  <si>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</si>
  <si>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</si>
  <si>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</si>
  <si>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</si>
  <si>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</si>
  <si>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</si>
  <si>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</si>
  <si>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</si>
  <si>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</si>
  <si>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</si>
  <si>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</si>
  <si>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</si>
  <si>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</si>
  <si>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</si>
  <si>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</si>
  <si>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</si>
  <si>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</si>
  <si>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</si>
  <si>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</si>
  <si>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</si>
  <si>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</si>
  <si>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</si>
  <si>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</si>
  <si>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</si>
  <si>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</si>
  <si>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</si>
  <si>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</si>
  <si>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</si>
  <si>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</si>
  <si>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</si>
  <si>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</si>
  <si>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</si>
  <si>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</si>
  <si>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</si>
  <si>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</si>
  <si>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</si>
  <si>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</si>
  <si>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</si>
  <si>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</si>
  <si>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</si>
  <si>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</si>
  <si>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</si>
  <si>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</si>
  <si>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</si>
  <si>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</si>
  <si>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</si>
  <si>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</si>
  <si>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</si>
  <si>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</si>
  <si>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</si>
  <si>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</si>
  <si>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</si>
  <si>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</si>
  <si>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</si>
  <si>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</si>
  <si>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</si>
  <si>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</si>
  <si>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</si>
  <si>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</si>
  <si>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</si>
  <si>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</si>
  <si>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</si>
  <si>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</si>
  <si>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</si>
  <si>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</si>
  <si>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</si>
  <si>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</si>
  <si>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</si>
  <si>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</si>
  <si>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</si>
  <si>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</si>
  <si>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</si>
  <si>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</si>
  <si>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</si>
  <si>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</si>
  <si>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</si>
  <si>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</si>
  <si>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</si>
  <si>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</si>
  <si>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</si>
  <si>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</si>
  <si>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</si>
  <si>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</si>
  <si>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</si>
  <si>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</si>
  <si>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</si>
  <si>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</si>
  <si>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</si>
  <si>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</si>
  <si>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</si>
  <si>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</si>
  <si>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</si>
  <si>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</si>
  <si>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</si>
  <si>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</si>
  <si>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</si>
  <si>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</si>
  <si>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</si>
  <si>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</si>
  <si>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</si>
  <si>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</si>
  <si>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</si>
  <si>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</si>
  <si>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</si>
  <si>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</si>
  <si>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</si>
  <si>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</si>
  <si>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</si>
  <si>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</si>
  <si>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</si>
  <si>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</si>
  <si>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</si>
  <si>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</si>
  <si>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</si>
  <si>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</si>
  <si>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</si>
  <si>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</si>
  <si>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</si>
  <si>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</si>
  <si>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</si>
  <si>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</si>
  <si>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</si>
  <si>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</si>
  <si>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</si>
  <si>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</si>
  <si>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</si>
  <si>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</si>
  <si>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</si>
  <si>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</si>
  <si>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</si>
  <si>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</si>
  <si>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</si>
  <si>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</si>
  <si>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</si>
  <si>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</si>
  <si>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</si>
  <si>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</si>
  <si>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</si>
  <si>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</si>
  <si>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</si>
  <si>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</si>
  <si>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</si>
  <si>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</si>
  <si>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</si>
  <si>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</si>
  <si>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</si>
  <si>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</si>
  <si>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</si>
  <si>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</si>
  <si>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</si>
  <si>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</si>
  <si>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</si>
  <si>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</si>
  <si>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</si>
  <si>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</si>
  <si>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</si>
  <si>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</si>
  <si>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</si>
  <si>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</si>
  <si>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</si>
  <si>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</si>
  <si>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</si>
  <si>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</si>
  <si>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</si>
  <si>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</si>
  <si>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</si>
  <si>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</si>
  <si>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</si>
  <si>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</si>
  <si>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</si>
  <si>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</si>
  <si>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</si>
  <si>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</si>
  <si>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</si>
  <si>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</si>
  <si>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</si>
  <si>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</si>
  <si>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</si>
  <si>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</si>
  <si>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</si>
  <si>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</si>
  <si>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</si>
  <si>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</si>
  <si>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</si>
  <si>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</si>
  <si>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</si>
  <si>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</si>
  <si>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</si>
  <si>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</si>
  <si>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</si>
  <si>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</si>
  <si>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</si>
  <si>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</si>
  <si>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</si>
  <si>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</si>
  <si>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</si>
  <si>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</si>
  <si>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</si>
  <si>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</si>
  <si>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</si>
  <si>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</si>
  <si>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</si>
  <si>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</si>
  <si>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</si>
  <si>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</si>
  <si>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</si>
  <si>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</si>
  <si>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</si>
  <si>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</si>
  <si>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</si>
  <si>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</si>
  <si>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</si>
  <si>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</si>
  <si>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</si>
  <si>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</si>
  <si>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</si>
  <si>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</si>
  <si>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</si>
  <si>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</si>
  <si>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</si>
  <si>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</si>
  <si>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</si>
  <si>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</si>
  <si>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</si>
  <si>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</si>
  <si>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</si>
  <si>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</si>
  <si>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</si>
  <si>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</si>
  <si>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</si>
  <si>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</si>
  <si>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</si>
  <si>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</si>
  <si>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</si>
  <si>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</si>
  <si>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</si>
  <si>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</si>
  <si>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</si>
  <si>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</si>
  <si>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</si>
  <si>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</si>
  <si>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</si>
  <si>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</si>
  <si>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</si>
  <si>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</si>
  <si>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</si>
  <si>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</si>
  <si>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</si>
  <si>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</si>
  <si>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</si>
  <si>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</si>
  <si>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</si>
  <si>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</si>
  <si>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</si>
  <si>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</si>
  <si>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</si>
  <si>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</si>
  <si>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</si>
  <si>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</si>
  <si>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</si>
  <si>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</si>
  <si>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</si>
  <si>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</si>
  <si>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</si>
  <si>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</si>
  <si>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</si>
  <si>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</si>
  <si>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</si>
  <si>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</si>
  <si>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</si>
  <si>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</si>
  <si>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</si>
  <si>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</si>
  <si>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</si>
  <si>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</si>
  <si>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</si>
  <si>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</si>
  <si>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</si>
  <si>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</si>
  <si>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</si>
  <si>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</si>
  <si>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</si>
  <si>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</si>
  <si>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</si>
  <si>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</si>
  <si>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</si>
  <si>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</si>
  <si>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</si>
  <si>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</si>
  <si>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</si>
  <si>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</si>
  <si>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</si>
  <si>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</si>
  <si>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</si>
  <si>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</si>
  <si>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</si>
  <si>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</si>
  <si>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</si>
  <si>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</si>
  <si>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</si>
  <si>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</si>
  <si>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</si>
  <si>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</si>
  <si>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</si>
  <si>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</si>
  <si>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</si>
  <si>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</si>
  <si>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</si>
  <si>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</si>
  <si>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</si>
  <si>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</si>
  <si>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</si>
  <si>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</si>
  <si>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</si>
  <si>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</si>
  <si>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</si>
  <si>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</si>
  <si>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</si>
  <si>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</si>
  <si>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</si>
  <si>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</si>
  <si>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</si>
  <si>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</si>
  <si>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</si>
  <si>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</si>
  <si>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</si>
  <si>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</si>
  <si>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</si>
  <si>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</si>
  <si>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</si>
  <si>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</si>
  <si>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</si>
  <si>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</si>
  <si>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</si>
  <si>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</si>
  <si>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</si>
  <si>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</si>
  <si>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</si>
  <si>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</si>
  <si>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</si>
  <si>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</si>
  <si>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</si>
  <si>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</si>
  <si>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</si>
  <si>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</si>
  <si>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</si>
  <si>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</si>
  <si>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</si>
  <si>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</si>
  <si>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</si>
  <si>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</si>
  <si>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</si>
  <si>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</si>
  <si>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</si>
  <si>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</si>
  <si>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</si>
  <si>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</si>
  <si>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</si>
  <si>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</si>
  <si>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</si>
  <si>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</si>
  <si>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</si>
  <si>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</si>
  <si>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</si>
  <si>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</si>
  <si>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</si>
  <si>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</si>
  <si>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</si>
  <si>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</si>
  <si>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</si>
  <si>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</si>
  <si>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</si>
  <si>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</si>
  <si>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</si>
  <si>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</si>
  <si>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</si>
  <si>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</si>
  <si>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</si>
  <si>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</si>
  <si>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</si>
  <si>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</si>
  <si>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</si>
  <si>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</si>
  <si>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</si>
  <si>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</si>
  <si>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</si>
  <si>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</si>
  <si>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</si>
  <si>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</si>
  <si>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</si>
  <si>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</si>
  <si>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</si>
  <si>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</si>
  <si>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</si>
  <si>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</si>
  <si>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</si>
  <si>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</si>
  <si>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</si>
  <si>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</si>
  <si>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</si>
  <si>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</si>
  <si>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</si>
  <si>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</si>
  <si>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</si>
  <si>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</si>
  <si>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</si>
  <si>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</si>
  <si>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</si>
  <si>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</si>
  <si>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</si>
  <si>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</si>
  <si>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</si>
  <si>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</si>
  <si>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</si>
  <si>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</si>
  <si>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</si>
  <si>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</si>
  <si>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</si>
  <si>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</si>
  <si>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</si>
  <si>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</si>
  <si>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</si>
  <si>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</si>
  <si>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</si>
  <si>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</si>
  <si>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</si>
  <si>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</si>
  <si>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</si>
  <si>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</si>
  <si>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</si>
  <si>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</si>
  <si>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</si>
  <si>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</si>
  <si>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</si>
  <si>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</si>
  <si>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</si>
  <si>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</si>
  <si>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</si>
  <si>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</si>
  <si>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</si>
  <si>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</si>
  <si>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</si>
  <si>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</si>
  <si>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</si>
  <si>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</si>
  <si>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</si>
  <si>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</si>
  <si>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</si>
  <si>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</si>
  <si>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</si>
  <si>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</si>
  <si>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</si>
  <si>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</si>
  <si>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</si>
  <si>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</si>
  <si>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</si>
  <si>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</si>
  <si>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</si>
  <si>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</si>
  <si>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</si>
  <si>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</si>
  <si>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</si>
  <si>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</si>
  <si>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</si>
  <si>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</si>
  <si>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</si>
  <si>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</si>
  <si>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</si>
  <si>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</si>
  <si>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</si>
  <si>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</si>
  <si>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</si>
  <si>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</si>
  <si>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</si>
  <si>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</si>
  <si>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</si>
  <si>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</si>
  <si>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</si>
  <si>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</si>
  <si>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</si>
  <si>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</si>
  <si>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</si>
  <si>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</si>
  <si>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</si>
  <si>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</si>
  <si>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</si>
  <si>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</si>
  <si>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</si>
  <si>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</si>
  <si>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</si>
  <si>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</si>
  <si>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</si>
  <si>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</si>
  <si>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</si>
  <si>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</si>
  <si>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</si>
  <si>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</si>
  <si>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</si>
  <si>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</si>
  <si>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</si>
  <si>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</si>
  <si>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</si>
  <si>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</si>
  <si>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</si>
  <si>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</si>
  <si>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</si>
  <si>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</si>
  <si>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</si>
  <si>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</si>
  <si>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</si>
  <si>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</si>
  <si>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</si>
  <si>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</si>
  <si>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</si>
  <si>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</si>
  <si>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</si>
  <si>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</si>
  <si>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</si>
  <si>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</si>
  <si>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</si>
  <si>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</si>
  <si>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</si>
  <si>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</si>
  <si>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</si>
  <si>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</si>
  <si>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</si>
  <si>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</si>
  <si>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</si>
  <si>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</si>
  <si>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</si>
  <si>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</si>
  <si>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</si>
  <si>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</si>
  <si>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</si>
  <si>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</si>
  <si>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</si>
  <si>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</si>
  <si>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</si>
  <si>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</si>
  <si>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</si>
  <si>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</si>
  <si>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</si>
  <si>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</si>
  <si>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</si>
  <si>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</si>
  <si>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</si>
  <si>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</si>
  <si>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</si>
  <si>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</si>
  <si>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</si>
  <si>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</si>
  <si>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</si>
  <si>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</si>
  <si>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</si>
  <si>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</si>
  <si>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</si>
  <si>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</si>
  <si>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</si>
  <si>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</si>
  <si>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</si>
  <si>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</si>
  <si>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</si>
  <si>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</si>
  <si>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</si>
  <si>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</si>
  <si>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</si>
  <si>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</si>
  <si>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</si>
  <si>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</si>
  <si>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</si>
  <si>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</si>
  <si>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</si>
  <si>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</si>
  <si>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</si>
  <si>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</si>
  <si>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</si>
  <si>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</si>
  <si>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</si>
  <si>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</si>
  <si>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</si>
  <si>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</si>
  <si>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</si>
  <si>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</si>
  <si>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</si>
  <si>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</si>
  <si>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</si>
  <si>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</si>
  <si>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</si>
  <si>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</si>
  <si>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</si>
  <si>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</si>
  <si>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</si>
  <si>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</si>
  <si>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</si>
  <si>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</si>
  <si>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</si>
  <si>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</si>
  <si>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</si>
  <si>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</si>
  <si>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</si>
  <si>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</si>
  <si>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</si>
  <si>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</si>
  <si>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</si>
  <si>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</si>
  <si>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</si>
  <si>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</si>
  <si>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</si>
  <si>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</si>
  <si>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</si>
  <si>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</si>
  <si>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</si>
  <si>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</si>
  <si>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</si>
  <si>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</si>
  <si>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</si>
  <si>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</si>
  <si>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</si>
  <si>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</si>
  <si>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</si>
  <si>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</si>
  <si>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</si>
  <si>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</si>
  <si>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</si>
  <si>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</si>
  <si>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</si>
  <si>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</si>
  <si>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</si>
  <si>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</si>
  <si>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</si>
  <si>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</si>
  <si>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</si>
  <si>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</si>
  <si>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</si>
  <si>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</si>
  <si>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</si>
  <si>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</si>
  <si>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</si>
  <si>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</si>
  <si>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</si>
  <si>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</si>
  <si>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</si>
  <si>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</si>
  <si>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</si>
  <si>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</si>
  <si>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</si>
  <si>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</si>
  <si>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</si>
  <si>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</si>
  <si>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</si>
  <si>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</si>
  <si>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</si>
  <si>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</si>
  <si>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</si>
  <si>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</si>
  <si>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</si>
  <si>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</si>
  <si>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</si>
  <si>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</si>
  <si>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</si>
  <si>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</si>
  <si>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</si>
  <si>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</si>
  <si>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</si>
  <si>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</si>
  <si>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</si>
  <si>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</si>
  <si>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</si>
  <si>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</si>
  <si>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</si>
  <si>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</si>
  <si>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</si>
  <si>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</si>
  <si>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</si>
  <si>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</si>
  <si>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</si>
  <si>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</si>
  <si>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</si>
  <si>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</si>
  <si>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</si>
  <si>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</si>
  <si>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</si>
  <si>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</si>
  <si>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</si>
  <si>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</si>
  <si>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</si>
  <si>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</si>
  <si>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</si>
  <si>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</si>
  <si>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</si>
  <si>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</si>
  <si>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</si>
  <si>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</si>
  <si>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</si>
  <si>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</si>
  <si>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</si>
  <si>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</si>
  <si>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</si>
  <si>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</si>
  <si>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</si>
  <si>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</si>
  <si>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</si>
  <si>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</si>
  <si>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</si>
  <si>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</si>
  <si>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</si>
  <si>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</si>
  <si>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</si>
  <si>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</si>
  <si>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</si>
  <si>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</si>
  <si>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</si>
  <si>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</si>
  <si>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</si>
  <si>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</si>
  <si>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</si>
  <si>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</si>
  <si>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</si>
  <si>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</si>
  <si>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</si>
  <si>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</si>
  <si>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</si>
  <si>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</si>
  <si>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</si>
  <si>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</si>
  <si>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</si>
  <si>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</si>
  <si>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</si>
  <si>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</si>
  <si>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</si>
  <si>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</si>
  <si>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</si>
  <si>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</si>
  <si>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</si>
  <si>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</si>
  <si>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</si>
  <si>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</si>
  <si>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</si>
  <si>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</si>
  <si>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</si>
  <si>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</si>
  <si>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</si>
  <si>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</si>
  <si>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</si>
  <si>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</si>
  <si>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</si>
  <si>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</si>
  <si>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</si>
  <si>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</si>
  <si>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</si>
  <si>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</si>
  <si>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</si>
  <si>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</si>
  <si>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</si>
  <si>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</si>
  <si>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</si>
  <si>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</si>
  <si>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</si>
  <si>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</si>
  <si>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</si>
  <si>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</si>
  <si>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</si>
  <si>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</si>
  <si>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</si>
  <si>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</si>
  <si>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</si>
  <si>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</si>
  <si>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</si>
  <si>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</si>
  <si>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</si>
  <si>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</si>
  <si>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</si>
  <si>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</si>
  <si>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</si>
  <si>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</si>
  <si>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</si>
  <si>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</si>
  <si>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</si>
  <si>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</si>
  <si>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</si>
  <si>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</si>
  <si>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</si>
  <si>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</si>
  <si>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</si>
  <si>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</si>
  <si>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</si>
  <si>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</si>
  <si>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</si>
  <si>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</si>
  <si>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</si>
  <si>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</si>
  <si>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</si>
  <si>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</si>
  <si>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</si>
  <si>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</si>
  <si>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</si>
  <si>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</si>
  <si>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</si>
  <si>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</si>
  <si>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</si>
  <si>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</si>
  <si>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</si>
  <si>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</si>
  <si>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</si>
  <si>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</si>
  <si>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</si>
  <si>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</si>
  <si>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</si>
  <si>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</si>
  <si>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</si>
  <si>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</si>
  <si>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</si>
  <si>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</si>
  <si>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</si>
  <si>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</si>
  <si>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</si>
  <si>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</si>
  <si>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</si>
  <si>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</si>
  <si>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</si>
  <si>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</si>
  <si>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</si>
  <si>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</si>
  <si>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</si>
  <si>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</si>
  <si>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</si>
  <si>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</si>
  <si>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</si>
  <si>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</si>
  <si>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</si>
  <si>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</si>
  <si>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</si>
  <si>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</si>
  <si>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</si>
  <si>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</si>
  <si>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</si>
  <si>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</si>
  <si>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</si>
  <si>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</si>
  <si>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</si>
  <si>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</si>
  <si>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</si>
  <si>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</si>
  <si>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</si>
  <si>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</si>
  <si>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</si>
  <si>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</si>
  <si>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</si>
  <si>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</si>
  <si>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</si>
  <si>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</si>
  <si>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</si>
  <si>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</si>
  <si>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</si>
  <si>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</si>
  <si>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</si>
  <si>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</si>
  <si>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</si>
  <si>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</si>
  <si>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</si>
  <si>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</si>
  <si>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</si>
  <si>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</si>
  <si>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</si>
  <si>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</si>
  <si>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</si>
  <si>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</si>
  <si>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</si>
  <si>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</si>
  <si>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</si>
  <si>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</si>
  <si>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</si>
  <si>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</si>
  <si>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</si>
  <si>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</si>
  <si>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</si>
  <si>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</si>
  <si>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</si>
  <si>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</si>
  <si>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</si>
  <si>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</si>
  <si>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</si>
  <si>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</si>
  <si>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</si>
  <si>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</si>
  <si>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</si>
  <si>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</si>
  <si>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</si>
  <si>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</si>
  <si>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</si>
  <si>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</si>
  <si>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</si>
  <si>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</si>
  <si>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</si>
  <si>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</si>
  <si>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</si>
  <si>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</si>
  <si>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</si>
  <si>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</si>
  <si>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</si>
  <si>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</si>
  <si>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</si>
  <si>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</si>
  <si>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</si>
  <si>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</si>
  <si>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</si>
  <si>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</si>
  <si>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</si>
  <si>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</si>
  <si>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</si>
  <si>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</si>
  <si>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</si>
  <si>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</si>
  <si>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</si>
  <si>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</si>
  <si>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</si>
  <si>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</si>
  <si>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</si>
  <si>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</si>
  <si>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</si>
  <si>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</si>
  <si>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</si>
  <si>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</si>
  <si>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</si>
  <si>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</si>
  <si>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</si>
  <si>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</si>
  <si>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</si>
  <si>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</si>
  <si>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</si>
  <si>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</si>
  <si>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</si>
  <si>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</si>
  <si>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</si>
  <si>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</si>
  <si>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</si>
  <si>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</si>
  <si>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</si>
  <si>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</si>
  <si>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</si>
  <si>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</si>
  <si>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</si>
  <si>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</si>
  <si>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</si>
  <si>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</si>
  <si>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</si>
  <si>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</si>
  <si>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</si>
  <si>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</si>
  <si>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</si>
  <si>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</si>
  <si>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</si>
  <si>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</si>
  <si>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</si>
  <si>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</si>
  <si>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</si>
  <si>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</si>
  <si>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</si>
  <si>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</si>
  <si>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</si>
  <si>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</si>
  <si>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</si>
  <si>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</si>
  <si>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</si>
  <si>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</si>
  <si>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</si>
  <si>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</si>
  <si>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</si>
  <si>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</si>
  <si>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</si>
  <si>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</si>
  <si>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</si>
  <si>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</si>
  <si>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</si>
  <si>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</si>
  <si>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</si>
  <si>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</si>
  <si>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</si>
  <si>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</si>
  <si>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</si>
  <si>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</si>
  <si>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</si>
  <si>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</si>
  <si>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</si>
  <si>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</si>
  <si>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</si>
  <si>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</si>
  <si>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</si>
  <si>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</si>
  <si>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</si>
  <si>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</si>
  <si>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</si>
  <si>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</si>
  <si>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</si>
  <si>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</si>
  <si>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</si>
  <si>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</si>
  <si>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</si>
  <si>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</si>
  <si>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</si>
  <si>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</si>
  <si>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</si>
  <si>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</si>
  <si>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</si>
  <si>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</si>
  <si>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</si>
  <si>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</si>
  <si>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</si>
  <si>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</si>
  <si>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</si>
  <si>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</si>
  <si>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</si>
  <si>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</si>
  <si>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</si>
  <si>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</si>
  <si>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</si>
  <si>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</si>
  <si>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</si>
  <si>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</si>
  <si>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</si>
  <si>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</si>
  <si>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</si>
  <si>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</si>
  <si>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</si>
  <si>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</si>
  <si>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</si>
  <si>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</si>
  <si>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</si>
  <si>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</si>
  <si>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</si>
  <si>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</si>
  <si>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</si>
  <si>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</si>
  <si>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</si>
  <si>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</si>
  <si>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</si>
  <si>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</si>
  <si>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</si>
  <si>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</si>
  <si>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</si>
  <si>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</si>
  <si>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</si>
  <si>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</si>
  <si>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</si>
  <si>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</si>
  <si>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</si>
  <si>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</si>
  <si>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</si>
  <si>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</si>
  <si>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</si>
  <si>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</si>
  <si>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</si>
  <si>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</si>
  <si>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</si>
  <si>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</si>
  <si>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</si>
  <si>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</si>
  <si>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</si>
  <si>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</si>
  <si>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</si>
  <si>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</si>
  <si>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</si>
  <si>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</si>
  <si>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</si>
  <si>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</si>
  <si>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</si>
  <si>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</si>
  <si>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</si>
  <si>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</si>
  <si>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</si>
  <si>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</si>
  <si>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</si>
  <si>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</si>
  <si>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</si>
  <si>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</si>
  <si>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</si>
  <si>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</si>
  <si>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</si>
  <si>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</si>
  <si>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</si>
  <si>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</si>
  <si>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</si>
  <si>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</si>
  <si>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</si>
  <si>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</si>
  <si>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</si>
  <si>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</si>
  <si>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</si>
  <si>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</si>
  <si>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</si>
  <si>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</si>
  <si>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</si>
  <si>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</si>
  <si>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</si>
  <si>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</si>
  <si>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</si>
  <si>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</si>
  <si>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</si>
  <si>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</si>
  <si>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</si>
  <si>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</si>
  <si>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</si>
  <si>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</si>
  <si>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</si>
  <si>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</si>
  <si>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</si>
  <si>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</si>
  <si>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</si>
  <si>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</si>
  <si>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</si>
  <si>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</si>
  <si>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</si>
  <si>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</si>
  <si>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</si>
  <si>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</si>
  <si>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</si>
  <si>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</si>
  <si>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</si>
  <si>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</si>
  <si>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</si>
  <si>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</si>
  <si>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</si>
  <si>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</si>
  <si>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</si>
  <si>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</si>
  <si>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</si>
  <si>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</si>
  <si>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</si>
  <si>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</si>
  <si>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</si>
  <si>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</si>
  <si>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</si>
  <si>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</si>
  <si>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</si>
  <si>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</si>
  <si>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</si>
  <si>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</si>
  <si>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</si>
  <si>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</si>
  <si>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</si>
  <si>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</si>
  <si>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</si>
  <si>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</si>
  <si>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</si>
  <si>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</si>
  <si>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</si>
  <si>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</si>
  <si>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</si>
  <si>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</si>
  <si>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</si>
  <si>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</si>
  <si>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</si>
  <si>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</si>
  <si>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</si>
  <si>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</si>
  <si>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</si>
  <si>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</si>
  <si>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</si>
  <si>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</si>
  <si>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</si>
  <si>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</si>
  <si>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</si>
  <si>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</si>
  <si>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</si>
  <si>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</si>
  <si>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</si>
  <si>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</si>
  <si>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</si>
  <si>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</si>
  <si>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</si>
  <si>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</si>
  <si>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</si>
  <si>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</si>
  <si>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</si>
  <si>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</si>
  <si>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</si>
  <si>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</si>
  <si>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</si>
  <si>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</si>
  <si>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</si>
  <si>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</si>
  <si>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</si>
  <si>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</si>
  <si>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</si>
  <si>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</si>
  <si>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</si>
  <si>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</si>
  <si>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</si>
  <si>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</si>
  <si>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</si>
  <si>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</si>
  <si>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</si>
  <si>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</si>
  <si>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</si>
  <si>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</si>
  <si>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</si>
  <si>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</si>
  <si>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</si>
  <si>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</si>
  <si>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</si>
  <si>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</si>
  <si>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</si>
  <si>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</si>
  <si>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</si>
  <si>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</si>
  <si>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</si>
  <si>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</si>
  <si>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</si>
  <si>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</si>
  <si>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</si>
  <si>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</si>
  <si>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</si>
  <si>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</si>
  <si>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</si>
  <si>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</si>
  <si>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</si>
  <si>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</si>
  <si>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</si>
  <si>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</si>
  <si>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</si>
  <si>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</si>
  <si>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</si>
  <si>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</si>
  <si>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</si>
  <si>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</si>
  <si>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</si>
  <si>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</si>
  <si>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</si>
  <si>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</si>
  <si>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</si>
  <si>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</si>
  <si>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</si>
  <si>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</si>
  <si>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</si>
  <si>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</si>
  <si>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</si>
  <si>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</si>
  <si>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</si>
  <si>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</si>
  <si>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</si>
  <si>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</si>
  <si>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</si>
  <si>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</si>
  <si>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</si>
  <si>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</si>
  <si>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</si>
  <si>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</si>
  <si>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</si>
  <si>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</si>
  <si>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</si>
  <si>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</si>
  <si>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</si>
  <si>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</si>
  <si>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</si>
  <si>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</si>
  <si>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</si>
  <si>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</si>
  <si>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</si>
  <si>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</si>
  <si>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</si>
  <si>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</si>
  <si>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</si>
  <si>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</si>
  <si>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</si>
  <si>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</si>
  <si>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</si>
  <si>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</si>
  <si>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</si>
  <si>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</si>
  <si>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</si>
  <si>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</si>
  <si>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</si>
  <si>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</si>
  <si>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</si>
  <si>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</si>
  <si>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</si>
  <si>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</si>
  <si>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</si>
  <si>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</si>
  <si>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</si>
  <si>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</si>
  <si>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</si>
  <si>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</si>
  <si>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</si>
  <si>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</si>
  <si>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</si>
  <si>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</si>
  <si>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</si>
  <si>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</si>
  <si>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</si>
  <si>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</si>
  <si>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</si>
  <si>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</si>
  <si>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</si>
  <si>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</si>
  <si>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</si>
  <si>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</si>
  <si>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</si>
  <si>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</si>
  <si>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</si>
  <si>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</si>
  <si>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</si>
  <si>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</si>
  <si>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</si>
  <si>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</si>
  <si>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</si>
  <si>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</si>
  <si>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</si>
  <si>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</si>
  <si>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</si>
  <si>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</si>
  <si>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</si>
  <si>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</si>
  <si>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</si>
  <si>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</si>
  <si>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</si>
  <si>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</si>
  <si>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</si>
  <si>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</si>
  <si>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</si>
  <si>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</si>
  <si>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</si>
  <si>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</si>
  <si>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</si>
  <si>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</si>
  <si>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</si>
  <si>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</si>
  <si>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</si>
  <si>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</si>
  <si>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</si>
  <si>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</si>
  <si>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</si>
  <si>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</si>
  <si>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</si>
  <si>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</si>
  <si>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</si>
  <si>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</si>
  <si>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</si>
  <si>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</si>
  <si>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</si>
  <si>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</si>
  <si>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</si>
  <si>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</si>
  <si>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</si>
  <si>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</si>
  <si>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</si>
  <si>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</si>
  <si>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</si>
  <si>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</si>
  <si>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</si>
  <si>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</si>
  <si>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</si>
  <si>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</si>
  <si>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</si>
  <si>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</si>
  <si>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</si>
  <si>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</si>
  <si>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</si>
  <si>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</si>
  <si>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</si>
  <si>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</si>
  <si>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</si>
  <si>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</si>
  <si>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</si>
  <si>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</si>
  <si>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</si>
  <si>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</si>
  <si>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</si>
  <si>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</si>
  <si>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</si>
  <si>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</si>
  <si>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</si>
  <si>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</si>
  <si>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</si>
  <si>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</si>
  <si>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</si>
  <si>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</si>
  <si>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</si>
  <si>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</si>
  <si>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</si>
  <si>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</si>
  <si>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</si>
  <si>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</si>
  <si>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</si>
  <si>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</si>
  <si>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</si>
  <si>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</si>
  <si>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</si>
  <si>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</si>
  <si>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</si>
  <si>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</si>
  <si>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</si>
  <si>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</si>
  <si>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</si>
  <si>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</si>
  <si>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</si>
  <si>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</si>
  <si>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</si>
  <si>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</si>
  <si>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</si>
  <si>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</si>
  <si>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</si>
  <si>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</si>
  <si>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</si>
  <si>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</si>
  <si>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</si>
  <si>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</si>
  <si>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</si>
  <si>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</si>
  <si>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</si>
  <si>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</si>
  <si>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</si>
  <si>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</si>
  <si>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</si>
  <si>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</si>
  <si>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</si>
  <si>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</si>
  <si>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</si>
  <si>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</si>
  <si>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</si>
  <si>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</si>
  <si>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</si>
  <si>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</si>
  <si>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</si>
  <si>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</si>
  <si>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</si>
  <si>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</si>
  <si>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</si>
  <si>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</si>
  <si>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</si>
  <si>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</si>
  <si>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</si>
  <si>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</si>
  <si>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</si>
  <si>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</si>
  <si>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</si>
  <si>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</si>
  <si>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</si>
  <si>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</si>
  <si>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</si>
  <si>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</si>
  <si>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</si>
  <si>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</si>
  <si>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</si>
  <si>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</si>
  <si>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</si>
  <si>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</si>
  <si>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</si>
  <si>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</si>
  <si>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</si>
  <si>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</si>
  <si>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</si>
  <si>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</si>
  <si>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</si>
  <si>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</si>
  <si>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</si>
  <si>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</si>
  <si>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</si>
  <si>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</si>
  <si>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</si>
  <si>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</si>
  <si>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</si>
  <si>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</si>
  <si>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</si>
  <si>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</si>
  <si>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</si>
  <si>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</si>
  <si>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</si>
  <si>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</si>
  <si>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</si>
  <si>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</si>
  <si>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</si>
  <si>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</si>
  <si>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</si>
  <si>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</si>
  <si>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</si>
  <si>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</si>
  <si>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</si>
  <si>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</si>
  <si>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</si>
  <si>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</si>
  <si>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</si>
  <si>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</si>
  <si>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</si>
  <si>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</si>
  <si>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</si>
  <si>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</si>
  <si>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</si>
  <si>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</si>
  <si>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</si>
  <si>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</si>
  <si>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</si>
  <si>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</si>
  <si>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</si>
  <si>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</si>
  <si>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</si>
  <si>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</si>
  <si>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</si>
  <si>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</si>
  <si>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</si>
  <si>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</si>
  <si>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</si>
  <si>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</si>
  <si>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</si>
  <si>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</si>
  <si>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</si>
  <si>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</si>
  <si>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</si>
  <si>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</si>
  <si>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</si>
  <si>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</si>
  <si>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</si>
  <si>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</si>
  <si>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</si>
  <si>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</si>
  <si>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</si>
  <si>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</si>
  <si>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</si>
  <si>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</si>
  <si>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</si>
  <si>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</si>
  <si>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</si>
  <si>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</si>
  <si>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</si>
  <si>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</si>
  <si>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</si>
  <si>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</si>
  <si>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</si>
  <si>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</si>
  <si>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</si>
  <si>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</si>
  <si>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</si>
  <si>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</si>
  <si>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</si>
  <si>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</si>
  <si>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</si>
  <si>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</si>
  <si>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</si>
  <si>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</si>
  <si>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</si>
  <si>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</si>
  <si>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</si>
  <si>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</si>
  <si>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</si>
  <si>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</si>
  <si>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</si>
  <si>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</si>
  <si>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</si>
  <si>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</si>
  <si>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</si>
  <si>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</si>
  <si>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</si>
  <si>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</si>
  <si>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</si>
  <si>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</si>
  <si>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</si>
  <si>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</si>
  <si>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</si>
  <si>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</si>
  <si>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</si>
  <si>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</si>
  <si>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</si>
  <si>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</si>
  <si>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</si>
  <si>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</si>
  <si>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</si>
  <si>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</si>
  <si>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</si>
  <si>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</si>
  <si>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</si>
  <si>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</si>
  <si>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</si>
  <si>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</si>
  <si>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</si>
  <si>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</si>
  <si>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</si>
  <si>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</si>
  <si>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</si>
  <si>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</si>
  <si>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</si>
  <si>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</si>
  <si>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</si>
  <si>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</si>
  <si>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</si>
  <si>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</si>
  <si>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</si>
  <si>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</si>
  <si>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</si>
  <si>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</si>
  <si>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</si>
  <si>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</si>
  <si>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</si>
  <si>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</si>
  <si>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</si>
  <si>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</si>
  <si>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</si>
  <si>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</si>
  <si>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</si>
  <si>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</si>
  <si>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</si>
  <si>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</si>
  <si>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</si>
  <si>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</si>
  <si>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</si>
  <si>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</si>
  <si>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</si>
  <si>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</si>
  <si>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</si>
  <si>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</si>
  <si>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</si>
  <si>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</si>
  <si>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</si>
  <si>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</si>
  <si>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</si>
  <si>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</si>
  <si>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</si>
  <si>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</si>
  <si>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</si>
  <si>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</si>
  <si>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</si>
  <si>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</si>
  <si>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</si>
  <si>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</si>
  <si>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</si>
  <si>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</si>
  <si>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</si>
  <si>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</si>
  <si>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</si>
  <si>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</si>
  <si>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</si>
  <si>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</si>
  <si>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</si>
  <si>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</si>
  <si>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</si>
  <si>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</si>
  <si>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</si>
  <si>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</si>
  <si>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</si>
  <si>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</si>
  <si>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</si>
  <si>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</si>
  <si>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</si>
  <si>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</si>
  <si>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</si>
  <si>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</si>
  <si>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</si>
  <si>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</si>
  <si>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</si>
  <si>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</si>
  <si>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</si>
  <si>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</si>
  <si>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</si>
  <si>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</si>
  <si>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</si>
  <si>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</si>
  <si>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</si>
  <si>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</si>
  <si>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</si>
  <si>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</si>
  <si>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</si>
  <si>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</si>
  <si>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</si>
  <si>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</si>
  <si>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</si>
  <si>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</si>
  <si>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</si>
  <si>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</si>
  <si>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</si>
  <si>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</si>
  <si>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</si>
  <si>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</si>
  <si>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</si>
  <si>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</si>
  <si>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</si>
  <si>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</si>
  <si>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</si>
  <si>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</si>
  <si>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</si>
  <si>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</si>
  <si>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</si>
  <si>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</si>
  <si>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</si>
  <si>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</si>
  <si>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</si>
  <si>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</si>
  <si>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</si>
  <si>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</si>
  <si>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</si>
  <si>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</si>
  <si>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</si>
  <si>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</si>
  <si>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</si>
  <si>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</si>
  <si>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</si>
  <si>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</si>
  <si>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</si>
  <si>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</si>
  <si>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</si>
  <si>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</si>
  <si>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</si>
  <si>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</si>
  <si>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</si>
  <si>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</si>
  <si>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</si>
  <si>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</si>
  <si>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</si>
  <si>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</si>
  <si>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</si>
  <si>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</si>
  <si>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</si>
  <si>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</si>
  <si>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</si>
  <si>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</si>
  <si>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</si>
  <si>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</si>
  <si>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</si>
  <si>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</si>
  <si>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</si>
  <si>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</si>
  <si>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</si>
  <si>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</si>
  <si>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</si>
  <si>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</si>
  <si>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</si>
  <si>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</si>
  <si>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</si>
  <si>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</si>
  <si>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</si>
  <si>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</si>
  <si>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</si>
  <si>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</si>
  <si>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</si>
  <si>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</si>
  <si>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</si>
  <si>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</si>
  <si>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</si>
  <si>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</si>
  <si>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</si>
  <si>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</si>
  <si>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</si>
  <si>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</si>
  <si>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</si>
  <si>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</si>
  <si>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</si>
  <si>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</si>
  <si>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</si>
  <si>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</si>
  <si>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</si>
  <si>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</si>
  <si>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</si>
  <si>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</si>
  <si>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</si>
  <si>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</si>
  <si>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</si>
  <si>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</si>
  <si>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</si>
  <si>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</si>
  <si>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</si>
  <si>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</si>
  <si>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</si>
  <si>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</si>
  <si>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</si>
  <si>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</si>
  <si>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</si>
  <si>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</si>
  <si>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</si>
  <si>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</si>
  <si>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</si>
  <si>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</si>
  <si>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</si>
  <si>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</si>
  <si>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</si>
  <si>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</si>
  <si>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</si>
  <si>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</si>
  <si>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</si>
  <si>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</si>
  <si>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</si>
  <si>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</si>
  <si>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</si>
  <si>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</si>
  <si>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</si>
  <si>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</si>
  <si>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</si>
  <si>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</si>
  <si>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</si>
  <si>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</si>
  <si>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</si>
  <si>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</si>
  <si>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</si>
  <si>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</si>
  <si>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</si>
  <si>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</si>
  <si>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</si>
  <si>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</si>
  <si>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</si>
  <si>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</si>
  <si>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</si>
  <si>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</si>
  <si>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</si>
  <si>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</si>
  <si>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</si>
  <si>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</si>
  <si>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</si>
  <si>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</si>
  <si>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</si>
  <si>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</si>
  <si>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</si>
  <si>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</si>
  <si>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</si>
  <si>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</si>
  <si>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</si>
  <si>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</si>
  <si>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</si>
  <si>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</si>
  <si>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</si>
  <si>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</si>
  <si>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</si>
  <si>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</si>
  <si>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</si>
  <si>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</si>
  <si>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</si>
  <si>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</si>
  <si>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</si>
  <si>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</si>
  <si>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</si>
  <si>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</si>
  <si>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</si>
  <si>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</si>
  <si>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</si>
  <si>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</si>
  <si>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</si>
  <si>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</si>
  <si>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</si>
  <si>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</si>
  <si>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</si>
  <si>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</si>
  <si>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</si>
  <si>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</si>
  <si>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</si>
  <si>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</si>
  <si>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</si>
  <si>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</si>
  <si>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</si>
  <si>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</si>
  <si>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</si>
  <si>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</si>
  <si>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</si>
  <si>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</si>
  <si>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</si>
  <si>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</si>
  <si>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</si>
  <si>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</si>
  <si>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</si>
  <si>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</si>
  <si>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</si>
  <si>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</si>
  <si>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</si>
  <si>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</si>
  <si>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</si>
  <si>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</si>
  <si>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</si>
  <si>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</si>
  <si>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</si>
  <si>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</si>
  <si>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</si>
  <si>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</si>
  <si>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</si>
  <si>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</si>
  <si>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</si>
  <si>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</si>
  <si>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</si>
  <si>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</si>
  <si>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</si>
  <si>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</si>
  <si>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</si>
  <si>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</si>
  <si>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</si>
  <si>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</si>
  <si>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</si>
  <si>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</si>
  <si>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</si>
  <si>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</si>
  <si>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</si>
  <si>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</si>
  <si>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</si>
  <si>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</si>
  <si>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</si>
  <si>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</si>
  <si>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</si>
  <si>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</si>
  <si>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</si>
  <si>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</si>
  <si>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</si>
  <si>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</si>
  <si>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</si>
  <si>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</si>
  <si>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</si>
  <si>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</si>
  <si>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</si>
  <si>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</si>
  <si>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</si>
  <si>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</si>
  <si>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</si>
  <si>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</si>
  <si>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</si>
  <si>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</si>
  <si>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</si>
  <si>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</si>
  <si>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</si>
  <si>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</si>
  <si>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</si>
  <si>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</si>
  <si>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</si>
  <si>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</si>
  <si>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</si>
  <si>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</si>
  <si>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</si>
  <si>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</si>
  <si>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</si>
  <si>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</si>
  <si>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</si>
  <si>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</si>
  <si>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</si>
  <si>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</si>
  <si>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</si>
  <si>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</si>
  <si>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</si>
  <si>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</si>
  <si>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</si>
  <si>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</si>
  <si>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</si>
  <si>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</si>
  <si>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</si>
  <si>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</si>
  <si>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</si>
  <si>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</si>
  <si>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</si>
  <si>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</si>
  <si>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</si>
  <si>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</si>
  <si>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</si>
  <si>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</si>
  <si>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</si>
  <si>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</si>
  <si>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</si>
  <si>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</si>
  <si>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</si>
  <si>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</si>
  <si>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</si>
  <si>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</si>
  <si>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</si>
  <si>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</si>
  <si>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</si>
  <si>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</si>
  <si>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</si>
  <si>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</si>
  <si>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</si>
  <si>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</si>
  <si>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</si>
  <si>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</si>
  <si>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</si>
  <si>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</si>
  <si>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</si>
  <si>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</si>
  <si>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</si>
  <si>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</si>
  <si>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</si>
  <si>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</si>
  <si>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</si>
  <si>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</si>
  <si>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</si>
  <si>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</si>
  <si>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</si>
  <si>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</si>
  <si>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</si>
  <si>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</si>
  <si>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</si>
  <si>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</si>
  <si>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</si>
  <si>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</si>
  <si>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</si>
  <si>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</si>
  <si>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</si>
  <si>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</si>
  <si>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</si>
  <si>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</si>
  <si>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</si>
  <si>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</si>
  <si>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</si>
  <si>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</si>
  <si>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</si>
  <si>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</si>
  <si>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</si>
  <si>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</si>
  <si>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</si>
  <si>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</si>
  <si>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</si>
  <si>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</si>
  <si>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</si>
  <si>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</si>
  <si>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</si>
  <si>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</si>
  <si>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</si>
  <si>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</si>
  <si>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</si>
  <si>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</si>
  <si>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</si>
  <si>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</si>
  <si>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</si>
  <si>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</si>
  <si>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</si>
  <si>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</si>
  <si>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</si>
  <si>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</si>
  <si>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</si>
  <si>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</si>
  <si>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</si>
  <si>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</si>
  <si>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</si>
  <si>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</si>
  <si>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</si>
  <si>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</si>
  <si>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</si>
  <si>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</si>
  <si>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</si>
  <si>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</si>
  <si>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</si>
  <si>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</si>
  <si>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</si>
  <si>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</si>
  <si>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</si>
  <si>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</si>
  <si>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</si>
  <si>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</si>
  <si>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</si>
  <si>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</si>
  <si>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</si>
  <si>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</si>
  <si>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</si>
  <si>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</si>
  <si>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</si>
  <si>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</si>
  <si>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</si>
  <si>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</si>
  <si>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</si>
  <si>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</si>
  <si>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</si>
  <si>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</si>
  <si>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</si>
  <si>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</si>
  <si>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</si>
  <si>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</si>
  <si>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</si>
  <si>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</si>
  <si>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</si>
  <si>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</si>
  <si>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</si>
  <si>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</si>
  <si>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</si>
  <si>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</si>
  <si>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</si>
  <si>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</si>
  <si>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</si>
  <si>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</si>
  <si>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</si>
  <si>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</si>
  <si>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</si>
  <si>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</si>
  <si>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</si>
  <si>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</si>
  <si>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</si>
  <si>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</si>
  <si>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</si>
  <si>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</si>
  <si>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</si>
  <si>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</si>
  <si>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</si>
  <si>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</si>
  <si>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</si>
  <si>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</si>
  <si>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</si>
  <si>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</si>
  <si>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</si>
  <si>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</si>
  <si>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</si>
  <si>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</si>
  <si>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</si>
  <si>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</si>
  <si>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</si>
  <si>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</si>
  <si>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</si>
  <si>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</si>
  <si>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</si>
  <si>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</si>
  <si>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</si>
  <si>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</si>
  <si>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</si>
  <si>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</si>
  <si>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</si>
  <si>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</si>
  <si>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</si>
  <si>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</si>
  <si>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</si>
  <si>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</si>
  <si>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</si>
  <si>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</si>
  <si>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</si>
  <si>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</si>
  <si>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</si>
  <si>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</si>
  <si>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</si>
  <si>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</si>
  <si>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</si>
  <si>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</si>
  <si>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</si>
  <si>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</si>
  <si>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</si>
  <si>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</si>
  <si>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</si>
  <si>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</si>
  <si>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</si>
  <si>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</si>
  <si>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</si>
  <si>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</si>
  <si>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</si>
  <si>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</si>
  <si>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</si>
  <si>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</si>
  <si>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</si>
  <si>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</si>
  <si>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</si>
  <si>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</si>
  <si>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</si>
  <si>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</si>
  <si>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</si>
  <si>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</si>
  <si>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</si>
  <si>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</si>
  <si>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</si>
  <si>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</si>
  <si>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</si>
  <si>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</si>
  <si>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</si>
  <si>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</si>
  <si>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</si>
  <si>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</si>
  <si>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</si>
  <si>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</si>
  <si>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</si>
  <si>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</si>
  <si>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</si>
  <si>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</si>
  <si>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</si>
  <si>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</si>
  <si>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</si>
  <si>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</si>
  <si>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</si>
  <si>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</si>
  <si>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</si>
  <si>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</si>
  <si>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</si>
  <si>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</si>
  <si>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</si>
  <si>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</si>
  <si>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</si>
  <si>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</si>
  <si>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</si>
  <si>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</si>
  <si>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</si>
  <si>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</si>
  <si>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</si>
  <si>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</si>
  <si>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</si>
  <si>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</si>
  <si>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</si>
  <si>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</si>
  <si>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</si>
  <si>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</si>
  <si>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</si>
  <si>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</si>
  <si>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</si>
  <si>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</si>
  <si>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</si>
  <si>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</si>
  <si>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</si>
  <si>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</si>
  <si>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</si>
  <si>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</si>
  <si>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</si>
  <si>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</si>
  <si>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</si>
  <si>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</si>
  <si>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</si>
  <si>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</si>
  <si>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</si>
  <si>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</si>
  <si>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</si>
  <si>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</si>
  <si>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</si>
  <si>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</si>
  <si>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</si>
  <si>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</si>
  <si>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</si>
  <si>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</si>
  <si>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</si>
  <si>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</si>
  <si>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</si>
  <si>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</si>
  <si>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</si>
  <si>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</si>
  <si>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</si>
  <si>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</si>
  <si>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</si>
  <si>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</si>
  <si>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</si>
  <si>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</si>
  <si>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</si>
  <si>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</si>
  <si>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</si>
  <si>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</si>
  <si>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</si>
  <si>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</si>
  <si>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</si>
  <si>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</si>
  <si>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</si>
  <si>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</si>
  <si>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</si>
  <si>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</si>
  <si>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</si>
  <si>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</si>
  <si>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</si>
  <si>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</si>
  <si>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</si>
  <si>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</si>
  <si>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</si>
  <si>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</si>
  <si>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</si>
  <si>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</si>
  <si>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</si>
  <si>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</si>
  <si>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</si>
  <si>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</si>
  <si>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</si>
  <si>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</si>
  <si>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</si>
  <si>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</si>
  <si>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</si>
  <si>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</si>
  <si>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</si>
  <si>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</si>
  <si>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</si>
  <si>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</si>
  <si>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</si>
  <si>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</si>
  <si>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</si>
  <si>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</si>
  <si>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</si>
  <si>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</si>
  <si>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</si>
  <si>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</si>
  <si>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</si>
  <si>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</si>
  <si>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</si>
  <si>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</si>
  <si>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</si>
  <si>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</si>
  <si>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</si>
  <si>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</si>
  <si>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</si>
  <si>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</si>
  <si>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</si>
  <si>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</si>
  <si>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</si>
  <si>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</si>
  <si>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</si>
  <si>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</si>
  <si>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</si>
  <si>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</si>
  <si>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</si>
  <si>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</si>
  <si>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</si>
  <si>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</si>
  <si>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</si>
  <si>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</si>
  <si>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</si>
  <si>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</si>
  <si>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</si>
  <si>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</si>
  <si>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</si>
  <si>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</si>
  <si>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</si>
  <si>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</si>
  <si>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</si>
  <si>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</si>
  <si>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</si>
  <si>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</si>
  <si>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</si>
  <si>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</si>
  <si>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</si>
  <si>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</si>
  <si>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</si>
  <si>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</si>
  <si>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</si>
  <si>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</si>
  <si>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</si>
  <si>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</si>
  <si>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</si>
  <si>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</si>
  <si>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</si>
  <si>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</si>
  <si>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</si>
  <si>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</si>
  <si>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</si>
  <si>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</si>
  <si>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</si>
  <si>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</si>
  <si>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</si>
  <si>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</si>
  <si>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</si>
  <si>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</si>
  <si>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</si>
  <si>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</si>
  <si>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</si>
  <si>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</si>
  <si>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</si>
  <si>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</si>
  <si>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</si>
  <si>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</si>
  <si>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</si>
  <si>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</si>
  <si>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</si>
  <si>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</si>
  <si>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</si>
  <si>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</si>
  <si>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</si>
  <si>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</si>
  <si>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</si>
  <si>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</si>
  <si>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</si>
  <si>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</si>
  <si>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</si>
  <si>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</si>
  <si>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</si>
  <si>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</si>
  <si>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</si>
  <si>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</si>
  <si>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</si>
  <si>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</si>
  <si>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</si>
  <si>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</si>
  <si>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</si>
  <si>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</si>
  <si>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</si>
  <si>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</si>
  <si>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</si>
  <si>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</si>
  <si>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</si>
  <si>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</si>
  <si>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</si>
  <si>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</si>
  <si>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</si>
  <si>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</si>
  <si>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</si>
  <si>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</si>
  <si>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</si>
  <si>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</si>
  <si>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</si>
  <si>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</si>
  <si>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</si>
  <si>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</si>
  <si>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</si>
  <si>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</si>
  <si>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</si>
  <si>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</si>
  <si>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</si>
  <si>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</si>
  <si>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</si>
  <si>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</si>
  <si>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</si>
  <si>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</si>
  <si>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</si>
  <si>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</si>
  <si>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</si>
  <si>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</si>
  <si>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</si>
  <si>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</si>
  <si>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</si>
  <si>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</si>
  <si>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</si>
  <si>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</si>
  <si>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</si>
  <si>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</si>
  <si>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</si>
  <si>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</si>
  <si>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</si>
  <si>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</si>
  <si>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</si>
  <si>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</si>
  <si>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</si>
  <si>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</si>
  <si>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</si>
  <si>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</si>
  <si>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</si>
  <si>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</si>
  <si>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</si>
  <si>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</si>
  <si>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</si>
  <si>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</si>
  <si>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</si>
  <si>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</si>
  <si>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</si>
  <si>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</si>
  <si>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</si>
  <si>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</si>
  <si>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</si>
  <si>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</si>
  <si>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</si>
  <si>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</si>
  <si>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</si>
  <si>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</si>
  <si>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</si>
  <si>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</si>
  <si>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</si>
  <si>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</si>
  <si>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</si>
  <si>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</si>
  <si>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</si>
  <si>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</si>
  <si>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</si>
  <si>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</si>
  <si>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</si>
  <si>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</si>
  <si>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</si>
  <si>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</si>
  <si>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</si>
  <si>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</si>
  <si>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</si>
  <si>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</si>
  <si>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</si>
  <si>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</si>
  <si>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</si>
  <si>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</si>
  <si>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</si>
  <si>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</si>
  <si>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</si>
  <si>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</si>
  <si>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</si>
  <si>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</si>
  <si>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</si>
  <si>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</si>
  <si>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</si>
  <si>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</si>
  <si>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</si>
  <si>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</si>
  <si>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</si>
  <si>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</si>
  <si>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</si>
  <si>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</si>
  <si>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</si>
  <si>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</si>
  <si>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</si>
  <si>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</si>
  <si>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</si>
  <si>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</si>
  <si>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</si>
  <si>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</si>
  <si>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</si>
  <si>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</si>
  <si>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</si>
  <si>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</si>
  <si>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</si>
  <si>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</si>
  <si>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</si>
  <si>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</si>
  <si>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</si>
  <si>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</si>
  <si>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</si>
  <si>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</si>
  <si>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</si>
  <si>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</si>
  <si>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</si>
  <si>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</si>
  <si>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</si>
  <si>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</si>
  <si>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</si>
  <si>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</si>
  <si>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</si>
  <si>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</si>
  <si>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</si>
  <si>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</si>
  <si>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</si>
  <si>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</si>
  <si>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</si>
  <si>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</si>
  <si>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</si>
  <si>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</si>
  <si>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</si>
  <si>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</si>
  <si>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</si>
  <si>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</si>
  <si>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</si>
  <si>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</si>
  <si>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</si>
  <si>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</si>
  <si>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</si>
  <si>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</si>
  <si>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</si>
  <si>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</si>
  <si>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</si>
  <si>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</si>
  <si>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</si>
  <si>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</si>
  <si>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</si>
  <si>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</si>
  <si>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</si>
  <si>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</si>
  <si>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</si>
  <si>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</si>
  <si>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</si>
  <si>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</si>
  <si>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</si>
  <si>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</si>
  <si>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</si>
  <si>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</si>
  <si>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</si>
  <si>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</si>
  <si>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</si>
  <si>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</si>
  <si>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</si>
  <si>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</si>
  <si>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</si>
  <si>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</si>
  <si>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</si>
  <si>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</si>
  <si>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</si>
  <si>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</si>
  <si>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</si>
  <si>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</si>
  <si>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</si>
  <si>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</si>
  <si>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</si>
  <si>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</si>
  <si>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</si>
  <si>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</si>
  <si>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</si>
  <si>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</si>
  <si>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</si>
  <si>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</si>
  <si>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</si>
  <si>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</si>
  <si>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</si>
  <si>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</si>
  <si>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</si>
  <si>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</si>
  <si>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</si>
  <si>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</si>
  <si>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</si>
  <si>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</si>
  <si>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</si>
  <si>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</si>
  <si>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</si>
  <si>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</si>
  <si>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</si>
  <si>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</si>
  <si>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</si>
  <si>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</si>
  <si>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</si>
  <si>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</si>
  <si>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</si>
  <si>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</si>
  <si>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</si>
  <si>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</si>
  <si>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</si>
  <si>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</si>
  <si>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</si>
  <si>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</si>
  <si>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</si>
  <si>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</si>
  <si>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</si>
  <si>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</si>
  <si>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</si>
  <si>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</si>
  <si>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</si>
  <si>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</si>
  <si>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</si>
  <si>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</si>
  <si>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</si>
  <si>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</si>
  <si>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</si>
  <si>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</si>
  <si>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</si>
  <si>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</si>
  <si>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</si>
  <si>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</si>
  <si>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</si>
  <si>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</si>
  <si>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</si>
  <si>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</si>
  <si>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</si>
  <si>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</si>
  <si>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</si>
  <si>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</si>
  <si>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</si>
  <si>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</si>
  <si>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</si>
  <si>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</si>
  <si>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</si>
  <si>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</si>
  <si>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</si>
  <si>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</si>
  <si>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</si>
  <si>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</si>
  <si>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</si>
  <si>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</si>
  <si>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</si>
  <si>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</si>
  <si>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</si>
  <si>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</si>
  <si>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</si>
  <si>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</si>
  <si>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</si>
  <si>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</si>
  <si>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</si>
  <si>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</si>
  <si>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</si>
  <si>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</si>
  <si>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</si>
  <si>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</si>
  <si>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</si>
  <si>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</si>
  <si>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</si>
  <si>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</si>
  <si>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</si>
  <si>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</si>
  <si>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</si>
  <si>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</si>
  <si>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</si>
  <si>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</si>
  <si>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</si>
  <si>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</si>
  <si>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</si>
  <si>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</si>
  <si>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</si>
  <si>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</si>
  <si>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</si>
  <si>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</si>
  <si>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</si>
  <si>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</si>
  <si>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</si>
  <si>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</si>
  <si>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</si>
  <si>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</si>
  <si>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</si>
  <si>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</si>
  <si>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</si>
  <si>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</si>
  <si>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</si>
  <si>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</si>
  <si>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</si>
  <si>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</si>
  <si>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</si>
  <si>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</si>
  <si>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</si>
  <si>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</si>
  <si>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</si>
  <si>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</si>
  <si>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</si>
  <si>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</si>
  <si>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</si>
  <si>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</si>
  <si>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</si>
  <si>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</si>
  <si>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</si>
  <si>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</si>
  <si>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</si>
  <si>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</si>
  <si>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</si>
  <si>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</si>
  <si>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</si>
  <si>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</si>
  <si>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</si>
  <si>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</si>
  <si>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</si>
  <si>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</si>
  <si>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</si>
  <si>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</si>
  <si>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</si>
  <si>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</si>
  <si>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</si>
  <si>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</si>
  <si>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</si>
  <si>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</si>
  <si>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</si>
  <si>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</si>
  <si>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</si>
  <si>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</si>
  <si>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</si>
  <si>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</si>
  <si>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</si>
  <si>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</si>
  <si>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</si>
  <si>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</si>
  <si>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</si>
  <si>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</si>
  <si>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</si>
  <si>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</si>
  <si>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</si>
  <si>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</si>
  <si>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</si>
  <si>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</si>
  <si>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</si>
  <si>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</si>
  <si>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</si>
  <si>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</si>
  <si>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</si>
  <si>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</si>
  <si>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</si>
  <si>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</si>
  <si>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</si>
  <si>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</si>
  <si>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</si>
  <si>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</si>
  <si>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</si>
  <si>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</si>
  <si>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</si>
  <si>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</si>
  <si>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</si>
  <si>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</si>
  <si>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</si>
  <si>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</si>
  <si>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</si>
  <si>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</si>
  <si>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</si>
  <si>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</si>
  <si>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</si>
  <si>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</si>
  <si>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</si>
  <si>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</si>
  <si>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</si>
  <si>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</si>
  <si>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</si>
  <si>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</si>
  <si>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</si>
  <si>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</si>
  <si>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</si>
  <si>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</si>
  <si>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</si>
  <si>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</si>
  <si>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</si>
  <si>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</si>
  <si>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</si>
  <si>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</si>
  <si>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</si>
  <si>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</si>
  <si>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</si>
  <si>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</si>
  <si>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</si>
  <si>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</si>
  <si>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</si>
  <si>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</si>
  <si>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</si>
  <si>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</si>
  <si>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</si>
  <si>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</si>
  <si>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</si>
  <si>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</si>
  <si>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</si>
  <si>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</si>
  <si>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</si>
  <si>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</si>
  <si>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</si>
  <si>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</si>
  <si>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</si>
  <si>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</si>
  <si>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</si>
  <si>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</si>
  <si>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</si>
  <si>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</si>
  <si>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</si>
  <si>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</si>
  <si>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</si>
  <si>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</si>
  <si>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</si>
  <si>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</si>
  <si>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</si>
  <si>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</si>
  <si>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</si>
  <si>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</si>
  <si>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</si>
  <si>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</si>
  <si>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</si>
  <si>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</si>
  <si>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</si>
  <si>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</si>
  <si>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</si>
  <si>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</si>
  <si>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</si>
  <si>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</si>
  <si>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</si>
  <si>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</si>
  <si>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</si>
  <si>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</si>
  <si>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</si>
  <si>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</si>
  <si>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</si>
  <si>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</si>
  <si>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</si>
  <si>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</si>
  <si>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</si>
  <si>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</si>
  <si>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</si>
  <si>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</si>
  <si>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</si>
  <si>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</si>
  <si>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</si>
  <si>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</si>
  <si>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</si>
  <si>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</si>
  <si>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</si>
  <si>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</si>
  <si>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</si>
  <si>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</si>
  <si>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</si>
  <si>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</si>
  <si>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</si>
  <si>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</si>
  <si>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</si>
  <si>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</si>
  <si>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</si>
  <si>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</si>
  <si>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</si>
  <si>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</si>
  <si>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</si>
  <si>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</si>
  <si>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</si>
  <si>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</si>
  <si>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</si>
  <si>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</si>
  <si>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</si>
  <si>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</si>
  <si>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</si>
  <si>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</si>
  <si>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</si>
  <si>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</si>
  <si>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</si>
  <si>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</si>
  <si>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</si>
  <si>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</si>
  <si>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</si>
  <si>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</si>
  <si>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</si>
  <si>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</si>
  <si>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</si>
  <si>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</si>
  <si>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</si>
  <si>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</si>
  <si>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</si>
  <si>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</si>
  <si>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</si>
  <si>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</si>
  <si>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</si>
  <si>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</si>
  <si>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</si>
  <si>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</si>
  <si>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</si>
  <si>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</si>
  <si>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</si>
  <si>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</si>
  <si>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</si>
  <si>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</si>
  <si>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</si>
  <si>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</si>
  <si>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</si>
  <si>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</si>
  <si>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</si>
  <si>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</si>
  <si>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</si>
  <si>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</si>
  <si>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</si>
  <si>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</si>
  <si>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</si>
  <si>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</si>
  <si>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</si>
  <si>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</si>
  <si>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</si>
  <si>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</si>
  <si>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</si>
  <si>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</si>
  <si>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</si>
  <si>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</si>
  <si>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</si>
  <si>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</si>
  <si>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</si>
  <si>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</si>
  <si>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</si>
  <si>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</si>
  <si>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</si>
  <si>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</si>
  <si>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</si>
  <si>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</si>
  <si>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</si>
  <si>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</si>
  <si>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</si>
  <si>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</si>
  <si>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</si>
  <si>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</si>
  <si>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</si>
  <si>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</si>
  <si>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</si>
  <si>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</si>
  <si>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</si>
  <si>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</si>
  <si>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</si>
  <si>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</si>
  <si>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</si>
  <si>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</si>
  <si>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</si>
  <si>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</si>
  <si>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</si>
  <si>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</si>
  <si>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</si>
  <si>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</si>
  <si>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</si>
  <si>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</si>
  <si>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</si>
  <si>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</si>
  <si>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</si>
  <si>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</si>
  <si>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</si>
  <si>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</si>
  <si>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</si>
  <si>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</si>
  <si>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</si>
  <si>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</si>
  <si>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</si>
  <si>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</si>
  <si>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</si>
  <si>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</si>
  <si>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</si>
  <si>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</si>
  <si>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</si>
  <si>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</si>
  <si>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</si>
  <si>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</si>
  <si>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</si>
  <si>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</si>
  <si>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</si>
  <si>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</si>
  <si>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</si>
  <si>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</si>
  <si>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</si>
  <si>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</si>
  <si>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</si>
  <si>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</si>
  <si>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</si>
  <si>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</si>
  <si>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</si>
  <si>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</si>
  <si>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</si>
  <si>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</si>
  <si>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</si>
  <si>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</si>
  <si>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</si>
  <si>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</si>
  <si>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</si>
  <si>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</si>
  <si>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</si>
  <si>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</si>
  <si>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</si>
  <si>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</si>
  <si>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</si>
  <si>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</si>
  <si>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</si>
  <si>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</si>
  <si>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</si>
  <si>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</si>
  <si>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</si>
  <si>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</si>
  <si>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</si>
  <si>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</si>
  <si>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</si>
  <si>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</si>
  <si>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</si>
  <si>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</si>
  <si>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</si>
  <si>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</si>
  <si>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</si>
  <si>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</si>
  <si>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</si>
  <si>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</si>
  <si>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</si>
  <si>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</si>
  <si>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</si>
  <si>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</si>
  <si>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</si>
  <si>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</si>
  <si>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</si>
  <si>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</si>
  <si>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</si>
  <si>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</si>
  <si>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</si>
  <si>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</si>
  <si>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</si>
  <si>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</si>
  <si>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</si>
  <si>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</si>
  <si>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</si>
  <si>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</si>
  <si>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</si>
  <si>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</si>
  <si>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</si>
  <si>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</si>
  <si>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</si>
  <si>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</si>
  <si>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</si>
  <si>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</si>
  <si>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</si>
  <si>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</si>
  <si>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</si>
  <si>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</si>
  <si>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</si>
  <si>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</si>
  <si>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</si>
  <si>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</si>
  <si>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</si>
  <si>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</si>
  <si>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</si>
  <si>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</si>
  <si>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</si>
  <si>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</si>
  <si>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</si>
  <si>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</si>
  <si>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</si>
  <si>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</si>
  <si>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</si>
  <si>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</si>
  <si>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</si>
  <si>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</si>
  <si>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</si>
  <si>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</si>
  <si>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</si>
  <si>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</si>
  <si>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</si>
  <si>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</si>
  <si>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</si>
  <si>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</si>
  <si>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</si>
  <si>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</si>
  <si>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</si>
  <si>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</si>
  <si>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</si>
  <si>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</si>
  <si>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</si>
  <si>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</si>
  <si>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</si>
  <si>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</si>
  <si>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</si>
  <si>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</si>
  <si>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</si>
  <si>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</si>
  <si>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</si>
  <si>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</si>
  <si>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</si>
  <si>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</si>
  <si>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</si>
  <si>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</si>
  <si>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</si>
  <si>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</si>
  <si>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</si>
  <si>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</si>
  <si>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</si>
  <si>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</si>
  <si>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</si>
  <si>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</si>
  <si>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</si>
  <si>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</si>
  <si>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</si>
  <si>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</si>
  <si>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</si>
  <si>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</si>
  <si>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</si>
  <si>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</si>
  <si>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</si>
  <si>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</si>
  <si>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</si>
  <si>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</si>
  <si>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</si>
  <si>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</si>
  <si>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</si>
  <si>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</si>
  <si>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</si>
  <si>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</si>
  <si>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</si>
  <si>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</si>
  <si>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</si>
  <si>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</si>
  <si>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</si>
  <si>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</si>
  <si>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</si>
  <si>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</si>
  <si>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</si>
  <si>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</si>
  <si>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</si>
  <si>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</si>
  <si>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</si>
  <si>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</si>
  <si>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</si>
  <si>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</si>
  <si>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</si>
  <si>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</si>
  <si>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</si>
  <si>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</si>
  <si>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</si>
  <si>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</si>
  <si>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</si>
  <si>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</si>
  <si>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</si>
  <si>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</si>
  <si>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</si>
  <si>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</si>
  <si>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</si>
  <si>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</si>
  <si>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</si>
  <si>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</si>
  <si>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</si>
  <si>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</si>
  <si>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</si>
  <si>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</si>
  <si>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</si>
  <si>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</si>
  <si>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</si>
  <si>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</si>
  <si>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</si>
  <si>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</si>
  <si>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</si>
  <si>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</si>
  <si>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</si>
  <si>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</si>
  <si>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</si>
  <si>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</si>
  <si>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</si>
  <si>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</si>
  <si>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</si>
  <si>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</si>
  <si>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</si>
  <si>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</si>
  <si>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</si>
  <si>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</si>
  <si>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</si>
  <si>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</si>
  <si>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</si>
  <si>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</si>
  <si>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</si>
  <si>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</si>
  <si>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</si>
  <si>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</si>
  <si>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</si>
  <si>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</si>
  <si>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</si>
  <si>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</si>
  <si>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</si>
  <si>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</si>
  <si>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</si>
  <si>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</si>
  <si>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</si>
  <si>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</si>
  <si>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</si>
  <si>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</si>
  <si>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</si>
  <si>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</si>
  <si>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</si>
  <si>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</si>
  <si>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</si>
  <si>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</si>
  <si>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</si>
  <si>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</si>
  <si>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</si>
  <si>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</si>
  <si>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</si>
  <si>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</si>
  <si>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</si>
  <si>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</si>
  <si>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</si>
  <si>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</si>
  <si>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</si>
  <si>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</si>
  <si>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</si>
  <si>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</si>
  <si>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</si>
  <si>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</si>
  <si>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</si>
  <si>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</si>
  <si>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</si>
  <si>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</si>
  <si>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</si>
  <si>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</si>
  <si>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</si>
  <si>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</si>
  <si>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</si>
  <si>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</si>
  <si>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</si>
  <si>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</si>
  <si>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</si>
  <si>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</si>
  <si>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</si>
  <si>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</si>
  <si>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</si>
  <si>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</si>
  <si>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</si>
  <si>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</si>
  <si>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</si>
  <si>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</si>
  <si>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</si>
  <si>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</si>
  <si>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</si>
  <si>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</si>
  <si>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</si>
  <si>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</si>
  <si>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</si>
  <si>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</si>
  <si>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</si>
  <si>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</si>
  <si>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</si>
  <si>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</si>
  <si>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</si>
  <si>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</si>
  <si>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</si>
  <si>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</si>
  <si>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</si>
  <si>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</si>
  <si>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</si>
  <si>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</si>
  <si>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</si>
  <si>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</si>
  <si>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</si>
  <si>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</si>
  <si>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</si>
  <si>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</si>
  <si>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</si>
  <si>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</si>
  <si>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</si>
  <si>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</si>
  <si>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</si>
  <si>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</si>
  <si>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</si>
  <si>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</si>
  <si>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</si>
  <si>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</si>
  <si>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</si>
  <si>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</si>
  <si>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</si>
  <si>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</si>
  <si>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</si>
  <si>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</si>
  <si>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</si>
  <si>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</si>
  <si>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</si>
  <si>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</si>
  <si>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</si>
  <si>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</si>
  <si>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</si>
  <si>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</si>
  <si>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</si>
  <si>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</si>
  <si>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</si>
  <si>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</si>
  <si>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</si>
  <si>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</si>
  <si>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</si>
  <si>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</si>
  <si>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</si>
  <si>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</si>
  <si>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</si>
  <si>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</si>
  <si>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</si>
  <si>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</si>
  <si>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</si>
  <si>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</si>
  <si>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</si>
  <si>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</si>
  <si>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</si>
  <si>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</si>
  <si>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</si>
  <si>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</si>
  <si>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</si>
  <si>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</si>
  <si>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</si>
  <si>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</si>
  <si>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</si>
  <si>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</si>
  <si>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</si>
  <si>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</si>
  <si>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</si>
  <si>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</si>
  <si>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</si>
  <si>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</si>
  <si>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</si>
  <si>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</si>
  <si>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</si>
  <si>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</si>
  <si>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</si>
  <si>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</si>
  <si>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</si>
  <si>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</si>
  <si>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</si>
  <si>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</si>
  <si>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</si>
  <si>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</si>
  <si>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</si>
  <si>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</si>
  <si>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</si>
  <si>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</si>
  <si>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</si>
  <si>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</si>
  <si>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</si>
  <si>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</si>
  <si>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</si>
  <si>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</si>
  <si>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</si>
  <si>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</si>
  <si>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</si>
  <si>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</si>
  <si>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</si>
  <si>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</si>
  <si>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</si>
  <si>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</si>
  <si>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</si>
  <si>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</si>
  <si>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</si>
  <si>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</si>
  <si>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</si>
  <si>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</si>
  <si>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</si>
  <si>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</si>
  <si>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</si>
  <si>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</si>
  <si>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</si>
  <si>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</si>
  <si>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</si>
  <si>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</si>
  <si>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</si>
  <si>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</si>
  <si>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</si>
  <si>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</si>
  <si>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</si>
  <si>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</si>
  <si>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</si>
  <si>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</si>
  <si>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</si>
  <si>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</si>
  <si>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</si>
  <si>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</si>
  <si>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</si>
  <si>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</si>
  <si>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</si>
  <si>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</si>
  <si>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</si>
  <si>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</si>
  <si>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</si>
  <si>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</si>
  <si>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</si>
  <si>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</si>
  <si>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</si>
  <si>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</si>
  <si>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</si>
  <si>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</si>
  <si>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</si>
  <si>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</si>
  <si>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</si>
  <si>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</si>
  <si>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</si>
  <si>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</si>
  <si>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</si>
  <si>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</si>
  <si>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</si>
  <si>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</si>
  <si>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</si>
  <si>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</si>
  <si>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</si>
  <si>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</si>
  <si>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</si>
  <si>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</si>
  <si>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</si>
  <si>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</si>
  <si>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</si>
  <si>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</si>
  <si>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</si>
  <si>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</si>
  <si>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</si>
  <si>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</si>
  <si>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</si>
  <si>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</si>
  <si>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</si>
  <si>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</si>
  <si>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</si>
  <si>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</si>
  <si>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</si>
  <si>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</si>
  <si>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</si>
  <si>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</si>
  <si>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</si>
  <si>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</si>
  <si>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</si>
  <si>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</si>
  <si>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</si>
  <si>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</si>
  <si>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</si>
  <si>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</si>
  <si>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</si>
  <si>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</si>
  <si>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</si>
  <si>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</si>
  <si>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</si>
  <si>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</si>
  <si>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</si>
  <si>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</si>
  <si>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</si>
  <si>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</si>
  <si>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</si>
  <si>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</si>
  <si>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</si>
  <si>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</si>
  <si>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</si>
  <si>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</si>
  <si>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</si>
  <si>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</si>
  <si>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</si>
  <si>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</si>
  <si>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</si>
  <si>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</si>
  <si>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</si>
  <si>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</si>
  <si>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</si>
  <si>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</si>
  <si>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</si>
  <si>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</si>
  <si>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</si>
  <si>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</si>
  <si>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</si>
  <si>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</si>
  <si>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</si>
  <si>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</si>
  <si>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</si>
  <si>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</si>
  <si>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</si>
  <si>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</si>
  <si>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</si>
  <si>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</si>
  <si>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</si>
  <si>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</si>
  <si>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</si>
  <si>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</si>
  <si>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</si>
  <si>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</si>
  <si>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</si>
  <si>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</si>
  <si>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</si>
  <si>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</si>
  <si>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</si>
  <si>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</si>
  <si>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</si>
  <si>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</si>
  <si>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</si>
  <si>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</si>
  <si>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</si>
  <si>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</si>
  <si>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</si>
  <si>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</si>
  <si>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</si>
  <si>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</si>
  <si>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</si>
  <si>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</si>
  <si>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</si>
  <si>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</si>
  <si>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</si>
  <si>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</si>
  <si>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</si>
  <si>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</si>
  <si>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</si>
  <si>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</si>
  <si>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</si>
  <si>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</si>
  <si>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</si>
  <si>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</si>
  <si>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</si>
  <si>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</si>
  <si>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</si>
  <si>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</si>
  <si>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</si>
  <si>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</si>
  <si>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</si>
  <si>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</si>
  <si>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</si>
  <si>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</si>
  <si>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</si>
  <si>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</si>
  <si>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</si>
  <si>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</si>
  <si>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</si>
  <si>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</si>
  <si>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</si>
  <si>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</si>
  <si>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</si>
  <si>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</si>
  <si>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</si>
  <si>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</si>
  <si>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</si>
  <si>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</si>
  <si>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</si>
  <si>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</si>
  <si>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</si>
  <si>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</si>
  <si>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</si>
  <si>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</si>
  <si>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</si>
  <si>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</si>
  <si>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</si>
  <si>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</si>
  <si>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</si>
  <si>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</si>
  <si>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</si>
  <si>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</si>
  <si>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</si>
  <si>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</si>
  <si>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</si>
  <si>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</si>
  <si>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</si>
  <si>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</si>
  <si>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</si>
  <si>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</si>
  <si>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</si>
  <si>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</si>
  <si>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</si>
  <si>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</si>
  <si>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</si>
  <si>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</si>
  <si>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</si>
  <si>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</si>
  <si>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</si>
  <si>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</si>
  <si>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</si>
  <si>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</si>
  <si>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</si>
  <si>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</si>
  <si>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</si>
  <si>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</si>
  <si>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</si>
  <si>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</si>
  <si>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</si>
  <si>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</si>
  <si>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</si>
  <si>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</si>
  <si>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</si>
  <si>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</si>
  <si>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</si>
  <si>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</si>
  <si>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</si>
  <si>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</si>
  <si>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</si>
  <si>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</si>
  <si>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</si>
  <si>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</si>
  <si>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</si>
  <si>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</si>
  <si>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</si>
  <si>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</si>
  <si>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</si>
  <si>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</si>
  <si>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</si>
  <si>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</si>
  <si>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</si>
  <si>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</si>
  <si>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</si>
  <si>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</si>
  <si>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</si>
  <si>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</si>
  <si>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</si>
  <si>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</si>
  <si>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</si>
  <si>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</si>
  <si>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</si>
  <si>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</si>
  <si>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</si>
  <si>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</si>
  <si>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</si>
  <si>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</si>
  <si>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</si>
  <si>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</si>
  <si>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</si>
  <si>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</si>
  <si>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</si>
  <si>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</si>
  <si>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</si>
  <si>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</si>
  <si>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</si>
  <si>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</si>
  <si>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</si>
  <si>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</si>
  <si>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</si>
  <si>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</si>
  <si>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</si>
  <si>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</si>
  <si>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</si>
  <si>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</si>
  <si>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</si>
  <si>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</si>
  <si>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</si>
  <si>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</si>
  <si>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</si>
  <si>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</si>
  <si>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</si>
  <si>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</si>
  <si>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</si>
  <si>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</si>
  <si>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</si>
  <si>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</si>
  <si>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</si>
  <si>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</si>
  <si>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</si>
  <si>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</si>
  <si>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</si>
  <si>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</si>
  <si>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</si>
  <si>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</si>
  <si>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</si>
  <si>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</si>
  <si>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</si>
  <si>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</si>
  <si>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</si>
  <si>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</si>
  <si>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</si>
  <si>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</si>
  <si>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</si>
  <si>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</si>
  <si>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</si>
  <si>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</si>
  <si>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</si>
  <si>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</si>
  <si>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</si>
  <si>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</si>
  <si>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</si>
  <si>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</si>
  <si>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</si>
  <si>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</si>
  <si>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</si>
  <si>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</si>
  <si>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</si>
  <si>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</si>
  <si>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</si>
  <si>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</si>
  <si>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</si>
  <si>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</si>
  <si>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</si>
  <si>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</si>
  <si>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</si>
  <si>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</si>
  <si>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</si>
  <si>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</si>
  <si>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</si>
  <si>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</si>
  <si>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</si>
  <si>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</si>
  <si>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</si>
  <si>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</si>
  <si>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</si>
  <si>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</si>
  <si>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</si>
  <si>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</si>
  <si>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</si>
  <si>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</si>
  <si>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</si>
  <si>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</si>
  <si>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</si>
  <si>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</si>
  <si>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</si>
  <si>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</si>
  <si>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</si>
  <si>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</si>
  <si>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</si>
  <si>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</si>
  <si>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</si>
  <si>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</si>
  <si>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</si>
  <si>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</si>
  <si>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</si>
  <si>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</si>
  <si>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</si>
  <si>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</si>
  <si>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</si>
  <si>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</si>
  <si>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</si>
  <si>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</si>
  <si>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</si>
  <si>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</si>
  <si>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</si>
  <si>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</si>
  <si>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</si>
  <si>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</si>
  <si>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</si>
  <si>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</si>
  <si>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</si>
  <si>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</si>
  <si>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</si>
  <si>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</si>
  <si>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</si>
  <si>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</si>
  <si>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</si>
  <si>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</si>
  <si>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</si>
  <si>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</si>
  <si>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</si>
  <si>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</si>
  <si>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</si>
  <si>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</si>
  <si>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</si>
  <si>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</si>
  <si>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</si>
  <si>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</si>
  <si>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</si>
  <si>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</si>
  <si>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</si>
  <si>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</si>
  <si>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</si>
  <si>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</si>
  <si>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</si>
  <si>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</si>
  <si>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</si>
  <si>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</si>
  <si>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</si>
  <si>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</si>
  <si>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</si>
  <si>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</si>
  <si>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</si>
  <si>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</si>
  <si>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</si>
  <si>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</si>
  <si>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</si>
  <si>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</si>
  <si>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</si>
  <si>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</si>
  <si>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</si>
  <si>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</si>
  <si>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</si>
  <si>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</si>
  <si>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</si>
  <si>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</si>
  <si>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</si>
  <si>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</si>
  <si>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</si>
  <si>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</si>
  <si>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</si>
  <si>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</si>
  <si>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</si>
  <si>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</si>
  <si>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</si>
  <si>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</si>
  <si>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</si>
  <si>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</si>
  <si>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</si>
  <si>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</si>
  <si>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</si>
  <si>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</si>
  <si>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</si>
  <si>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</si>
  <si>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</si>
  <si>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</si>
  <si>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</si>
  <si>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</si>
  <si>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</si>
  <si>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</si>
  <si>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</si>
  <si>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</si>
  <si>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</si>
  <si>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</si>
  <si>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</si>
  <si>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</si>
  <si>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</si>
  <si>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</si>
  <si>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</si>
  <si>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</si>
  <si>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</si>
  <si>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</si>
  <si>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</si>
  <si>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</si>
  <si>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</si>
  <si>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</si>
  <si>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</si>
  <si>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</si>
  <si>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</si>
  <si>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</si>
  <si>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</si>
  <si>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</si>
  <si>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</si>
  <si>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</si>
  <si>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</si>
  <si>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</si>
  <si>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</si>
  <si>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</si>
  <si>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</si>
  <si>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</si>
  <si>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</si>
  <si>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</si>
  <si>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</si>
  <si>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</si>
  <si>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</si>
  <si>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</si>
  <si>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</si>
  <si>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</si>
  <si>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</si>
  <si>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</si>
  <si>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</si>
  <si>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</si>
  <si>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</si>
  <si>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</si>
  <si>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</si>
  <si>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</si>
  <si>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</si>
  <si>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</si>
  <si>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</si>
  <si>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</si>
  <si>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</si>
  <si>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</si>
  <si>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</si>
  <si>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</si>
  <si>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</si>
  <si>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</si>
  <si>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</si>
  <si>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</si>
  <si>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</si>
  <si>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</si>
  <si>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</si>
  <si>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</si>
  <si>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</si>
  <si>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</si>
  <si>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</si>
  <si>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</si>
  <si>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</si>
  <si>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</si>
  <si>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</si>
  <si>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</si>
  <si>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</si>
  <si>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</si>
  <si>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</si>
  <si>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</si>
  <si>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</si>
  <si>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</si>
  <si>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</si>
  <si>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</si>
  <si>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</si>
  <si>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</si>
  <si>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</si>
  <si>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</si>
  <si>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</si>
  <si>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</si>
  <si>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</si>
  <si>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</si>
  <si>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</si>
  <si>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</si>
  <si>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</si>
  <si>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</si>
  <si>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</si>
  <si>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</si>
  <si>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</si>
  <si>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</si>
  <si>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</si>
  <si>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</si>
  <si>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</si>
  <si>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</si>
  <si>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</si>
  <si>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</si>
  <si>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</si>
  <si>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</si>
  <si>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</si>
  <si>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</si>
  <si>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</si>
  <si>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</si>
  <si>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</si>
  <si>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</si>
  <si>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</si>
  <si>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</si>
  <si>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</si>
  <si>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</si>
  <si>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</si>
  <si>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</si>
  <si>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</si>
  <si>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</si>
  <si>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</si>
  <si>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</si>
  <si>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</si>
  <si>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</si>
  <si>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</si>
  <si>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</si>
  <si>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</si>
  <si>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</si>
  <si>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</si>
  <si>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</si>
  <si>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</si>
  <si>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</si>
  <si>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</si>
  <si>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</si>
  <si>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</si>
  <si>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</si>
  <si>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</si>
  <si>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</si>
  <si>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</si>
  <si>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</si>
  <si>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</si>
  <si>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</si>
  <si>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</si>
  <si>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</si>
  <si>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</si>
  <si>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</si>
  <si>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</si>
  <si>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</si>
  <si>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</si>
  <si>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</si>
  <si>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</si>
  <si>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</si>
  <si>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</si>
  <si>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</si>
  <si>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</si>
  <si>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</si>
  <si>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</si>
  <si>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</si>
  <si>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</si>
  <si>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</si>
  <si>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</si>
  <si>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</si>
  <si>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</si>
  <si>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</si>
  <si>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</si>
  <si>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</si>
  <si>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</si>
  <si>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</si>
  <si>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</si>
  <si>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</si>
  <si>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</si>
  <si>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</si>
  <si>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</si>
  <si>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</si>
  <si>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</si>
  <si>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</si>
  <si>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</si>
  <si>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</si>
  <si>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</si>
  <si>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</si>
  <si>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</si>
  <si>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</si>
  <si>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</si>
  <si>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</si>
  <si>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</si>
  <si>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</si>
  <si>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</si>
  <si>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</si>
  <si>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</si>
  <si>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</si>
  <si>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</si>
  <si>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</si>
  <si>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</si>
  <si>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</si>
  <si>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</si>
  <si>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</si>
  <si>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</si>
  <si>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</si>
  <si>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</si>
  <si>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</si>
  <si>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</si>
  <si>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</si>
  <si>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</si>
  <si>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</si>
  <si>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</si>
  <si>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</si>
  <si>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</si>
  <si>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</si>
  <si>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</si>
  <si>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</si>
  <si>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</si>
  <si>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</si>
  <si>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</si>
  <si>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</si>
  <si>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</si>
  <si>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</si>
  <si>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</si>
  <si>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</si>
  <si>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</si>
  <si>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</si>
  <si>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</si>
  <si>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</si>
  <si>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</si>
  <si>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</si>
  <si>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</si>
  <si>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</si>
  <si>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</si>
  <si>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</si>
  <si>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</si>
  <si>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</si>
  <si>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</si>
  <si>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</si>
  <si>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</si>
  <si>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</si>
  <si>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</si>
  <si>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</si>
  <si>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</si>
  <si>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</si>
  <si>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</si>
  <si>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</si>
  <si>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</si>
  <si>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</si>
  <si>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</si>
  <si>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</si>
  <si>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</si>
  <si>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</si>
  <si>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</si>
  <si>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</si>
  <si>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</si>
  <si>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</si>
  <si>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</si>
  <si>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</si>
  <si>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</si>
  <si>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</si>
  <si>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</si>
  <si>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</si>
  <si>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</si>
  <si>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</si>
  <si>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</si>
  <si>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</si>
  <si>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</si>
  <si>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</si>
  <si>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</si>
  <si>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</si>
  <si>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</si>
  <si>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</si>
  <si>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</si>
  <si>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</si>
  <si>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</si>
  <si>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</si>
  <si>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</si>
  <si>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</si>
  <si>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</si>
  <si>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</si>
  <si>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</si>
  <si>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</si>
  <si>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</si>
  <si>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</si>
  <si>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</si>
  <si>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</si>
  <si>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</si>
  <si>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</si>
  <si>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</si>
  <si>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</si>
  <si>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</si>
  <si>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</si>
  <si>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</si>
  <si>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</si>
  <si>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</si>
  <si>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</si>
  <si>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</si>
  <si>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</si>
  <si>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</si>
  <si>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</si>
  <si>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</si>
  <si>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</si>
  <si>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</si>
  <si>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</si>
  <si>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</si>
  <si>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</si>
  <si>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</si>
  <si>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</si>
  <si>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</si>
  <si>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</si>
  <si>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</si>
  <si>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</si>
  <si>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</si>
  <si>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</si>
  <si>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</si>
  <si>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</si>
  <si>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</si>
  <si>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</si>
  <si>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</si>
  <si>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</si>
  <si>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</si>
  <si>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</si>
  <si>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</si>
  <si>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</si>
  <si>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</si>
  <si>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</si>
  <si>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</si>
  <si>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</si>
  <si>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</si>
  <si>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</si>
  <si>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</si>
  <si>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</si>
  <si>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</si>
  <si>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</si>
  <si>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</si>
  <si>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</si>
  <si>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</si>
  <si>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</si>
  <si>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</si>
  <si>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</si>
  <si>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</si>
  <si>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</si>
  <si>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</si>
  <si>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</si>
  <si>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</si>
  <si>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</si>
  <si>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</si>
  <si>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</si>
  <si>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</si>
  <si>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</si>
  <si>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</si>
  <si>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</si>
  <si>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</si>
  <si>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</si>
  <si>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</si>
  <si>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</si>
  <si>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</si>
  <si>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</si>
  <si>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</si>
  <si>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</si>
  <si>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</si>
  <si>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</si>
  <si>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</si>
  <si>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</si>
  <si>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</si>
  <si>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</si>
  <si>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</si>
  <si>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</si>
  <si>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</si>
  <si>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</si>
  <si>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</si>
  <si>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</si>
  <si>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</si>
  <si>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</si>
  <si>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</si>
  <si>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</si>
  <si>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</si>
  <si>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</si>
  <si>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</si>
  <si>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</si>
  <si>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</si>
  <si>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</si>
  <si>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</si>
  <si>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</si>
  <si>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</si>
  <si>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</si>
  <si>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</si>
  <si>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</si>
  <si>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</si>
  <si>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</si>
  <si>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</si>
  <si>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</si>
  <si>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</si>
  <si>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</si>
  <si>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</si>
  <si>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</si>
  <si>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</si>
  <si>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</si>
  <si>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</si>
  <si>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</si>
  <si>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</si>
  <si>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</si>
  <si>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</si>
  <si>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</si>
  <si>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</si>
  <si>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</si>
  <si>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</si>
  <si>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</si>
  <si>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</si>
  <si>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</si>
  <si>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</si>
  <si>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</si>
  <si>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</si>
  <si>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</si>
  <si>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</si>
  <si>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</si>
  <si>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</si>
  <si>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</si>
  <si>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</si>
  <si>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</si>
  <si>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</si>
  <si>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</si>
  <si>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</si>
  <si>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</si>
  <si>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</si>
  <si>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</si>
  <si>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</si>
  <si>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</si>
  <si>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</si>
  <si>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</si>
  <si>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</si>
  <si>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</si>
  <si>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</si>
  <si>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</si>
  <si>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</si>
  <si>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</si>
  <si>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</si>
  <si>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</si>
  <si>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</si>
  <si>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</si>
  <si>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</si>
  <si>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</si>
  <si>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</si>
  <si>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</si>
  <si>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</si>
  <si>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</si>
  <si>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</si>
  <si>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</si>
  <si>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</si>
  <si>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</si>
  <si>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</si>
  <si>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</si>
  <si>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</si>
  <si>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</si>
  <si>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</si>
  <si>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</si>
  <si>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</si>
  <si>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</si>
  <si>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</si>
  <si>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</si>
  <si>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</si>
  <si>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</si>
  <si>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</si>
  <si>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</si>
  <si>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</si>
  <si>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</si>
  <si>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</si>
  <si>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</si>
  <si>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</si>
  <si>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</si>
  <si>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</si>
  <si>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</si>
  <si>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</si>
  <si>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</si>
  <si>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</si>
  <si>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</si>
  <si>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</si>
  <si>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</si>
  <si>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</si>
  <si>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</si>
  <si>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</si>
  <si>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</si>
  <si>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</si>
  <si>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</si>
  <si>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</si>
  <si>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</si>
  <si>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</si>
  <si>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</si>
  <si>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</si>
  <si>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</si>
  <si>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</si>
  <si>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</si>
  <si>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</si>
  <si>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</si>
  <si>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</si>
  <si>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</si>
  <si>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</si>
  <si>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</si>
  <si>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</si>
  <si>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</si>
  <si>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</si>
  <si>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</si>
  <si>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</si>
  <si>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</si>
  <si>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</si>
  <si>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</si>
  <si>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</si>
  <si>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</si>
  <si>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</si>
  <si>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</si>
  <si>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</si>
  <si>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</si>
  <si>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</si>
  <si>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</si>
  <si>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</si>
  <si>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</si>
  <si>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</si>
  <si>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</si>
  <si>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</si>
  <si>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</si>
  <si>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</si>
  <si>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</si>
  <si>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</si>
  <si>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</si>
  <si>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</si>
  <si>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</si>
  <si>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</si>
  <si>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</si>
  <si>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</si>
  <si>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</si>
  <si>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</si>
  <si>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</si>
  <si>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</si>
  <si>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</si>
  <si>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</si>
  <si>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</si>
  <si>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</si>
  <si>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</si>
  <si>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</si>
  <si>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</si>
  <si>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</si>
  <si>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</si>
  <si>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</si>
  <si>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</si>
  <si>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</si>
  <si>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</si>
  <si>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</si>
  <si>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</si>
  <si>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</si>
  <si>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</si>
  <si>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</si>
  <si>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</si>
  <si>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</si>
  <si>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</si>
  <si>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</si>
  <si>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</si>
  <si>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</si>
  <si>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</si>
  <si>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</si>
  <si>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</si>
  <si>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</si>
  <si>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</si>
  <si>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</si>
  <si>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</si>
  <si>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</si>
  <si>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</si>
  <si>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</si>
  <si>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</si>
  <si>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</si>
  <si>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</si>
  <si>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</si>
  <si>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</si>
  <si>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</si>
  <si>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</si>
  <si>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</si>
  <si>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</si>
  <si>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</si>
  <si>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</si>
  <si>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</si>
  <si>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</si>
  <si>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</si>
  <si>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</si>
  <si>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</si>
  <si>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</si>
  <si>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</si>
  <si>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</si>
  <si>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</si>
  <si>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</si>
  <si>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</si>
  <si>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</si>
  <si>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</si>
  <si>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</si>
  <si>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</si>
  <si>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</si>
  <si>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</si>
  <si>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</si>
  <si>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</si>
  <si>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</si>
  <si>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</si>
  <si>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</si>
  <si>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</si>
  <si>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</si>
  <si>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</si>
  <si>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</si>
  <si>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</si>
  <si>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</si>
  <si>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</si>
  <si>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</si>
  <si>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</si>
  <si>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</si>
  <si>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</si>
  <si>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</si>
  <si>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</si>
  <si>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</si>
  <si>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</si>
  <si>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</si>
  <si>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</si>
  <si>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</si>
  <si>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</si>
  <si>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</si>
  <si>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</si>
  <si>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</si>
  <si>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</si>
  <si>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</si>
  <si>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</si>
  <si>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</si>
  <si>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</si>
  <si>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</si>
  <si>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</si>
  <si>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</si>
  <si>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</si>
  <si>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</si>
  <si>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</si>
  <si>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</si>
  <si>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</si>
  <si>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</si>
  <si>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</si>
  <si>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</si>
  <si>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</si>
  <si>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</si>
  <si>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</si>
  <si>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</si>
  <si>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</si>
  <si>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</si>
  <si>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</si>
  <si>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</si>
  <si>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</si>
  <si>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</si>
  <si>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</si>
  <si>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</si>
  <si>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</si>
  <si>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</si>
  <si>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</si>
  <si>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</si>
  <si>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</si>
  <si>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</si>
  <si>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</si>
  <si>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</si>
  <si>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</si>
  <si>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</si>
  <si>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</si>
  <si>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</si>
  <si>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</si>
  <si>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</si>
  <si>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</si>
  <si>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</si>
  <si>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</si>
  <si>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</si>
  <si>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</si>
  <si>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</si>
  <si>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</si>
  <si>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</si>
  <si>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</si>
  <si>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</si>
  <si>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</si>
  <si>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</si>
  <si>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</si>
  <si>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</si>
  <si>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</si>
  <si>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</si>
  <si>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</si>
  <si>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</si>
  <si>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</si>
  <si>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</si>
  <si>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</si>
  <si>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</si>
  <si>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</si>
  <si>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</si>
  <si>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</si>
  <si>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</si>
  <si>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</si>
  <si>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</si>
  <si>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</si>
  <si>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</si>
  <si>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</si>
  <si>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</si>
  <si>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</si>
  <si>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</si>
  <si>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</si>
  <si>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</si>
  <si>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</si>
  <si>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</si>
  <si>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</si>
  <si>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</si>
  <si>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</si>
  <si>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</si>
  <si>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</si>
  <si>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</si>
  <si>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</si>
  <si>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</si>
  <si>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</si>
  <si>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</si>
  <si>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</si>
  <si>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</si>
  <si>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</si>
  <si>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</si>
  <si>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</si>
  <si>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</si>
  <si>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</si>
  <si>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</si>
  <si>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</si>
  <si>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</si>
  <si>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</si>
  <si>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</si>
  <si>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</si>
  <si>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</si>
  <si>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</si>
  <si>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</si>
  <si>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</si>
  <si>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</si>
  <si>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</si>
  <si>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</si>
  <si>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</si>
  <si>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</si>
  <si>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</si>
  <si>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</si>
  <si>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</si>
  <si>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</si>
  <si>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</si>
  <si>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</si>
  <si>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</si>
  <si>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</si>
  <si>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</si>
  <si>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</si>
  <si>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</si>
  <si>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</si>
  <si>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</si>
  <si>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</si>
  <si>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</si>
  <si>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</si>
  <si>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</si>
  <si>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</si>
  <si>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</si>
  <si>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</si>
  <si>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</si>
  <si>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</si>
  <si>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</si>
  <si>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</si>
  <si>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</si>
  <si>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</si>
  <si>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</si>
  <si>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</si>
  <si>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</si>
  <si>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</si>
  <si>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</si>
  <si>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</si>
  <si>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</si>
  <si>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</si>
  <si>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</si>
  <si>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</si>
  <si>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</si>
  <si>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</si>
  <si>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</si>
  <si>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</si>
  <si>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</si>
  <si>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</si>
  <si>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</si>
  <si>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</si>
  <si>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</si>
  <si>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</si>
  <si>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</si>
  <si>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</si>
  <si>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</si>
  <si>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</si>
  <si>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</si>
  <si>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</si>
  <si>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</si>
  <si>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</si>
  <si>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</si>
  <si>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</si>
  <si>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</si>
  <si>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</si>
  <si>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</si>
  <si>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</si>
  <si>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</si>
  <si>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</si>
  <si>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</si>
  <si>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</si>
  <si>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</si>
  <si>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</si>
  <si>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</si>
  <si>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</si>
  <si>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</si>
  <si>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</si>
  <si>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</si>
  <si>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</si>
  <si>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</si>
  <si>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</si>
  <si>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</si>
  <si>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</si>
  <si>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</si>
  <si>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</si>
  <si>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</si>
  <si>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</si>
  <si>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</si>
  <si>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</si>
  <si>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</si>
  <si>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</si>
  <si>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</si>
  <si>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</si>
  <si>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</si>
  <si>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</si>
  <si>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</si>
  <si>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</si>
  <si>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</si>
  <si>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</si>
  <si>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</si>
  <si>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</si>
  <si>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</si>
  <si>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</si>
  <si>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</si>
  <si>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</si>
  <si>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</si>
  <si>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</si>
  <si>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</si>
  <si>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</si>
  <si>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</si>
  <si>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</si>
  <si>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</si>
  <si>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</si>
  <si>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</si>
  <si>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</si>
  <si>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</si>
  <si>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</si>
  <si>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</si>
  <si>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</si>
  <si>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</si>
  <si>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</si>
  <si>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</si>
  <si>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</si>
  <si>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</si>
  <si>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</si>
  <si>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</si>
  <si>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</si>
  <si>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</si>
  <si>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</si>
  <si>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</si>
  <si>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</si>
  <si>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</si>
  <si>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</si>
  <si>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</si>
  <si>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</si>
  <si>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</si>
  <si>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</si>
  <si>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</si>
  <si>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</si>
  <si>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</si>
  <si>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</si>
  <si>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</si>
  <si>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</si>
  <si>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</si>
  <si>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</si>
  <si>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</si>
  <si>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</si>
  <si>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</si>
  <si>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</si>
  <si>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</si>
  <si>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</si>
  <si>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</si>
  <si>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</si>
  <si>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</si>
  <si>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</si>
  <si>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</si>
  <si>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</si>
  <si>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</si>
  <si>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</si>
  <si>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</si>
  <si>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</si>
  <si>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</si>
  <si>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</si>
  <si>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</si>
  <si>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</si>
  <si>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</si>
  <si>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</si>
  <si>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</si>
  <si>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</si>
  <si>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</si>
  <si>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</si>
  <si>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</si>
  <si>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</si>
  <si>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</si>
  <si>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</si>
  <si>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</si>
  <si>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</si>
  <si>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</si>
  <si>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</si>
  <si>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</si>
  <si>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</si>
  <si>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</si>
  <si>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</si>
  <si>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</si>
  <si>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</si>
  <si>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</si>
  <si>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</si>
  <si>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</si>
  <si>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</si>
  <si>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</si>
  <si>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</si>
  <si>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</si>
  <si>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</si>
  <si>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</si>
  <si>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</si>
  <si>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</si>
  <si>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</si>
  <si>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</si>
  <si>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</si>
  <si>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</si>
  <si>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</si>
  <si>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</si>
  <si>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</si>
  <si>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</si>
  <si>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</si>
  <si>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</si>
  <si>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</si>
  <si>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</si>
  <si>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</si>
  <si>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</si>
  <si>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</si>
  <si>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</si>
  <si>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</si>
  <si>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</si>
  <si>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</si>
  <si>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</si>
  <si>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</si>
  <si>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</si>
  <si>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</si>
  <si>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</si>
  <si>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</si>
  <si>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</si>
  <si>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</si>
  <si>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</si>
  <si>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</si>
  <si>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</si>
  <si>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</si>
  <si>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</si>
  <si>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</si>
  <si>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</si>
  <si>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</si>
  <si>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</si>
  <si>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</si>
  <si>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</si>
  <si>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</si>
  <si>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</si>
  <si>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</si>
  <si>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</si>
  <si>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</si>
  <si>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</si>
  <si>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</si>
  <si>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</si>
  <si>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</si>
  <si>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</si>
  <si>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</si>
  <si>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</si>
  <si>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</si>
  <si>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</si>
  <si>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</si>
  <si>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</si>
  <si>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</si>
  <si>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</si>
  <si>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</si>
  <si>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</si>
  <si>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</si>
  <si>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</si>
  <si>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</si>
  <si>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</si>
  <si>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</si>
  <si>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</si>
  <si>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</si>
  <si>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</si>
  <si>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</si>
  <si>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</si>
  <si>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</si>
  <si>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</si>
  <si>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</si>
  <si>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</si>
  <si>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</si>
  <si>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</si>
  <si>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</si>
  <si>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</si>
  <si>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</si>
  <si>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</si>
  <si>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</si>
  <si>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</si>
  <si>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</si>
  <si>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</si>
  <si>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</si>
  <si>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</si>
  <si>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</si>
  <si>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</si>
  <si>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</si>
  <si>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</si>
  <si>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</si>
  <si>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</si>
  <si>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</si>
  <si>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</si>
  <si>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</si>
  <si>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</si>
  <si>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</si>
  <si>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</si>
  <si>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</si>
  <si>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</si>
  <si>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</si>
  <si>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</si>
  <si>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</si>
  <si>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</si>
  <si>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</si>
  <si>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</si>
  <si>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</si>
  <si>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</si>
  <si>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</si>
  <si>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</si>
  <si>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</si>
  <si>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</si>
  <si>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</si>
  <si>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</si>
  <si>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</si>
  <si>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</si>
  <si>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</si>
  <si>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</si>
  <si>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</si>
  <si>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</si>
  <si>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</si>
  <si>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</si>
  <si>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</si>
  <si>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</si>
  <si>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</si>
  <si>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</si>
  <si>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</si>
  <si>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</si>
  <si>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</si>
  <si>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</si>
  <si>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</si>
  <si>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</si>
  <si>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</si>
  <si>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</si>
  <si>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</si>
  <si>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</si>
  <si>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</si>
  <si>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</si>
  <si>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</si>
  <si>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</si>
  <si>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</si>
  <si>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</si>
  <si>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</si>
  <si>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</si>
  <si>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</si>
  <si>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</si>
  <si>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</si>
  <si>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</si>
  <si>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</si>
  <si>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</si>
  <si>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</si>
  <si>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</si>
  <si>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</si>
  <si>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</si>
  <si>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</si>
  <si>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</si>
  <si>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</si>
  <si>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</si>
  <si>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</si>
  <si>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</si>
  <si>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</si>
  <si>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</si>
  <si>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</si>
  <si>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</si>
  <si>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</si>
  <si>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</si>
  <si>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</si>
  <si>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</si>
  <si>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</si>
  <si>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</si>
  <si>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</si>
  <si>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</si>
  <si>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</si>
  <si>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</si>
  <si>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</si>
  <si>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</si>
  <si>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</si>
  <si>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</si>
  <si>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</si>
  <si>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</si>
  <si>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</si>
  <si>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</si>
  <si>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</si>
  <si>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</si>
  <si>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</si>
  <si>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</si>
  <si>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</si>
  <si>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</si>
  <si>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</si>
  <si>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</si>
  <si>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</si>
  <si>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</si>
  <si>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</si>
  <si>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</si>
  <si>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</si>
  <si>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</si>
  <si>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</si>
  <si>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</si>
  <si>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</si>
  <si>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</si>
  <si>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</si>
  <si>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</si>
  <si>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</si>
  <si>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</si>
  <si>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</si>
  <si>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</si>
  <si>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</si>
  <si>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</si>
  <si>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</si>
  <si>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</si>
  <si>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</si>
  <si>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</si>
  <si>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</si>
  <si>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</si>
  <si>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</si>
  <si>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</si>
  <si>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</si>
  <si>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</si>
  <si>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</si>
  <si>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</si>
  <si>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</si>
  <si>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</si>
  <si>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</si>
  <si>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</si>
  <si>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</si>
  <si>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</si>
  <si>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</si>
  <si>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</si>
  <si>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</si>
  <si>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</si>
  <si>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</si>
  <si>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</si>
  <si>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</si>
  <si>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</si>
  <si>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</si>
  <si>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</si>
  <si>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</si>
  <si>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</si>
  <si>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</si>
  <si>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</si>
  <si>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</si>
  <si>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</si>
  <si>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</si>
  <si>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</si>
  <si>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</si>
  <si>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</si>
  <si>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</si>
  <si>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</si>
  <si>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</si>
  <si>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</si>
  <si>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</si>
  <si>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</si>
  <si>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</si>
  <si>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</si>
  <si>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</si>
  <si>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</si>
  <si>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</si>
  <si>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</si>
  <si>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</si>
  <si>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</si>
  <si>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</si>
  <si>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</si>
  <si>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</si>
  <si>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</si>
  <si>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</si>
  <si>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</si>
  <si>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</si>
  <si>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</si>
  <si>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</si>
  <si>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</si>
  <si>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</si>
  <si>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</si>
  <si>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</si>
  <si>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</si>
  <si>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</si>
  <si>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</si>
  <si>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</si>
  <si>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</si>
  <si>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</si>
  <si>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</si>
  <si>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</si>
  <si>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</si>
  <si>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</si>
  <si>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</si>
  <si>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</si>
  <si>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</si>
  <si>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</si>
  <si>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</si>
  <si>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</si>
  <si>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</si>
  <si>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</si>
  <si>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</si>
  <si>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</si>
  <si>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</si>
  <si>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</si>
  <si>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</si>
  <si>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</si>
  <si>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</si>
  <si>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</si>
  <si>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</si>
  <si>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</si>
  <si>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</si>
  <si>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</si>
  <si>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</si>
  <si>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</si>
  <si>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</si>
  <si>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</si>
  <si>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</si>
  <si>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</si>
  <si>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</si>
  <si>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</si>
  <si>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</si>
  <si>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</si>
  <si>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</si>
  <si>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</si>
  <si>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</si>
  <si>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</si>
  <si>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</si>
  <si>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</si>
  <si>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</si>
  <si>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</si>
  <si>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</si>
  <si>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</si>
  <si>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</si>
  <si>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</si>
  <si>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</si>
  <si>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</si>
  <si>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</si>
  <si>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</si>
  <si>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</si>
  <si>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</si>
  <si>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</si>
  <si>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</si>
  <si>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</si>
  <si>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</si>
  <si>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</si>
  <si>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</si>
  <si>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</si>
  <si>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</si>
  <si>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</si>
  <si>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</si>
  <si>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</si>
  <si>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</si>
  <si>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</si>
  <si>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</si>
  <si>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</si>
  <si>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</si>
  <si>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</si>
  <si>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</si>
  <si>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</si>
  <si>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</si>
  <si>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</si>
  <si>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</si>
  <si>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</si>
  <si>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</si>
  <si>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</si>
  <si>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</si>
  <si>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</si>
  <si>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</si>
  <si>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</si>
  <si>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</si>
  <si>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</si>
  <si>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</si>
  <si>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</si>
  <si>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</si>
  <si>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</si>
  <si>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</si>
  <si>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</si>
  <si>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</si>
  <si>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</si>
  <si>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</si>
  <si>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</si>
  <si>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</si>
  <si>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</si>
  <si>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</si>
  <si>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</si>
  <si>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</si>
  <si>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</si>
  <si>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</si>
  <si>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</si>
  <si>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</si>
  <si>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</si>
  <si>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</si>
  <si>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</si>
  <si>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</si>
  <si>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</si>
  <si>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</si>
  <si>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</si>
  <si>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</si>
  <si>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</si>
  <si>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</si>
  <si>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</si>
  <si>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</si>
  <si>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</si>
  <si>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</si>
  <si>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</si>
  <si>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</si>
  <si>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</si>
  <si>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</si>
  <si>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</si>
  <si>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</si>
  <si>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</si>
  <si>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</si>
  <si>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</si>
  <si>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</si>
  <si>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</si>
  <si>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</si>
  <si>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</si>
  <si>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</si>
  <si>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</si>
  <si>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</si>
  <si>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</si>
  <si>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</si>
  <si>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</si>
  <si>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</si>
  <si>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</si>
  <si>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</si>
  <si>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</si>
  <si>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</si>
  <si>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</si>
  <si>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</si>
  <si>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</si>
  <si>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</si>
  <si>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</si>
  <si>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</si>
  <si>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</si>
  <si>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</si>
  <si>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</si>
  <si>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</si>
  <si>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</si>
  <si>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</si>
  <si>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</si>
  <si>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</si>
  <si>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</si>
  <si>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</si>
  <si>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</si>
  <si>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</si>
  <si>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</si>
  <si>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</si>
  <si>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</si>
  <si>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</si>
  <si>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</si>
  <si>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</si>
  <si>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</si>
  <si>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</si>
  <si>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</si>
  <si>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</si>
  <si>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</si>
  <si>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</si>
  <si>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</si>
  <si>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</si>
  <si>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</si>
  <si>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</si>
  <si>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</si>
  <si>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</si>
  <si>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</si>
  <si>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</si>
  <si>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</si>
  <si>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</si>
  <si>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</si>
  <si>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</si>
  <si>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</si>
  <si>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</si>
  <si>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</si>
  <si>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</si>
  <si>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</si>
  <si>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</si>
  <si>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</si>
  <si>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</si>
  <si>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</si>
  <si>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</si>
  <si>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</si>
  <si>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</si>
  <si>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</si>
  <si>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</si>
  <si>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</si>
  <si>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</si>
  <si>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</si>
  <si>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</si>
  <si>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</si>
  <si>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</si>
  <si>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</si>
  <si>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</si>
  <si>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</si>
  <si>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</si>
  <si>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</si>
  <si>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</si>
  <si>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</si>
  <si>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</si>
  <si>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</si>
  <si>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</si>
  <si>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</si>
  <si>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</si>
  <si>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</si>
  <si>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</si>
  <si>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</si>
  <si>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</si>
  <si>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</si>
  <si>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</si>
  <si>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</si>
  <si>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</si>
  <si>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</si>
  <si>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</si>
  <si>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</si>
  <si>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</si>
  <si>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</si>
  <si>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</si>
  <si>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</si>
  <si>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</si>
  <si>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</si>
  <si>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</si>
  <si>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</si>
  <si>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</si>
  <si>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</si>
  <si>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</si>
  <si>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</si>
  <si>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</si>
  <si>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</si>
  <si>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</si>
  <si>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</si>
  <si>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</si>
  <si>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</si>
  <si>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</si>
  <si>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</si>
  <si>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</si>
  <si>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</si>
  <si>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</si>
  <si>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</si>
  <si>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</si>
  <si>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</si>
  <si>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</si>
  <si>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</si>
  <si>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</si>
  <si>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</si>
  <si>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</si>
  <si>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</si>
  <si>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</si>
  <si>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</si>
  <si>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</si>
  <si>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</si>
  <si>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</si>
  <si>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</si>
  <si>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</si>
  <si>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</si>
  <si>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</si>
  <si>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</si>
  <si>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</si>
  <si>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</si>
  <si>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</si>
  <si>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</si>
  <si>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</si>
  <si>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</si>
  <si>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</si>
  <si>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</si>
  <si>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</si>
  <si>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</si>
  <si>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</si>
  <si>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</si>
  <si>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</si>
  <si>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</si>
  <si>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</si>
  <si>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</si>
  <si>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</si>
  <si>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</si>
  <si>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</si>
  <si>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</si>
  <si>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</si>
  <si>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</si>
  <si>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</si>
  <si>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</si>
  <si>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</si>
  <si>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</si>
  <si>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</si>
  <si>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</si>
  <si>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</si>
  <si>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</si>
  <si>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</si>
  <si>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</si>
  <si>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</si>
  <si>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</si>
  <si>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</si>
  <si>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</si>
  <si>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</si>
  <si>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</si>
  <si>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</si>
  <si>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</si>
  <si>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</si>
  <si>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</si>
  <si>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</si>
  <si>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</si>
  <si>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</si>
  <si>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</si>
  <si>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</si>
  <si>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</si>
  <si>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</si>
  <si>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</si>
  <si>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</si>
  <si>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</si>
  <si>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</si>
  <si>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</si>
  <si>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</si>
  <si>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</si>
  <si>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</si>
  <si>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</si>
  <si>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</si>
  <si>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</si>
  <si>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</si>
  <si>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</si>
  <si>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</si>
  <si>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</si>
  <si>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</si>
  <si>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</si>
  <si>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</si>
  <si>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</si>
  <si>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</si>
  <si>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</si>
  <si>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</si>
  <si>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</si>
  <si>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</si>
  <si>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</si>
  <si>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</si>
  <si>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</si>
  <si>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</si>
  <si>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</si>
  <si>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</si>
  <si>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</si>
  <si>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</si>
  <si>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</si>
  <si>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</si>
  <si>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</si>
  <si>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</si>
  <si>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</si>
  <si>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</si>
  <si>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</si>
  <si>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</si>
  <si>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</si>
  <si>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</si>
  <si>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</si>
  <si>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</si>
  <si>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</si>
  <si>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</si>
  <si>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</si>
  <si>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</si>
  <si>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</si>
  <si>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</si>
  <si>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</si>
  <si>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</si>
  <si>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</si>
  <si>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</si>
  <si>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</si>
  <si>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</si>
  <si>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</si>
  <si>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</si>
  <si>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</si>
  <si>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</si>
  <si>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</si>
  <si>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</si>
  <si>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</si>
  <si>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</si>
  <si>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</si>
  <si>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</si>
  <si>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</si>
  <si>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</si>
  <si>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</si>
  <si>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</si>
  <si>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</si>
  <si>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</si>
  <si>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</si>
  <si>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</si>
  <si>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</si>
  <si>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</si>
  <si>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</si>
  <si>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</si>
  <si>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</si>
  <si>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</si>
  <si>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</si>
  <si>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</si>
  <si>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</si>
  <si>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</si>
  <si>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</si>
  <si>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</si>
  <si>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</si>
  <si>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</si>
  <si>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</si>
  <si>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</si>
  <si>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</si>
  <si>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</si>
  <si>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</si>
  <si>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</si>
  <si>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</si>
  <si>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</si>
  <si>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</si>
  <si>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</si>
  <si>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</si>
  <si>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</si>
  <si>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</si>
  <si>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</si>
  <si>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</si>
  <si>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</si>
  <si>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</si>
  <si>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</si>
  <si>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</si>
  <si>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</si>
  <si>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</si>
  <si>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</si>
  <si>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</si>
  <si>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</si>
  <si>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</si>
  <si>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</si>
  <si>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</si>
  <si>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</si>
  <si>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</si>
  <si>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</si>
  <si>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</si>
  <si>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</si>
  <si>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</si>
  <si>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</si>
  <si>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</si>
  <si>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</si>
  <si>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</si>
  <si>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</si>
  <si>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</si>
  <si>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</si>
  <si>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</si>
  <si>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</si>
  <si>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</si>
  <si>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</si>
  <si>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</si>
  <si>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</si>
  <si>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</si>
  <si>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</si>
  <si>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</si>
  <si>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</si>
  <si>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</si>
  <si>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</si>
  <si>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</si>
  <si>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</si>
  <si>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</si>
  <si>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</si>
  <si>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</si>
  <si>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</si>
  <si>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</si>
  <si>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</si>
  <si>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</si>
  <si>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</si>
  <si>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</si>
  <si>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</si>
  <si>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</si>
  <si>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</si>
  <si>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</si>
  <si>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</si>
  <si>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</si>
  <si>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</si>
  <si>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</si>
  <si>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</si>
  <si>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</si>
  <si>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</si>
  <si>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</si>
  <si>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</si>
  <si>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</si>
  <si>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</si>
  <si>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</si>
  <si>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</si>
  <si>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</si>
  <si>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</si>
  <si>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</si>
  <si>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</si>
  <si>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</si>
  <si>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</si>
  <si>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</si>
  <si>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</si>
  <si>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</si>
  <si>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</si>
  <si>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</si>
  <si>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</si>
  <si>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</si>
  <si>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</si>
  <si>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</si>
  <si>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</si>
  <si>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</si>
  <si>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</si>
  <si>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</si>
  <si>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</si>
  <si>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</si>
  <si>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</si>
  <si>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</si>
  <si>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</si>
  <si>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</si>
  <si>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</si>
  <si>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</si>
  <si>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</si>
  <si>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</si>
  <si>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</si>
  <si>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</si>
  <si>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</si>
  <si>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</si>
  <si>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</si>
  <si>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</si>
  <si>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</si>
  <si>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</si>
  <si>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</si>
  <si>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</si>
  <si>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</si>
  <si>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</si>
  <si>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</si>
  <si>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</si>
  <si>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</si>
  <si>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</si>
  <si>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</si>
  <si>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</si>
  <si>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</si>
  <si>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</si>
  <si>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</si>
  <si>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</si>
  <si>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</si>
  <si>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</si>
  <si>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</si>
  <si>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</si>
  <si>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</si>
  <si>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</si>
  <si>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</si>
  <si>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</si>
  <si>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</si>
  <si>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</si>
  <si>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</si>
  <si>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</si>
  <si>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</si>
  <si>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</si>
  <si>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</si>
  <si>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</si>
  <si>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</si>
  <si>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</si>
  <si>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</si>
  <si>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</si>
  <si>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</si>
  <si>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</si>
  <si>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</si>
  <si>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</si>
  <si>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</si>
  <si>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</si>
  <si>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</si>
  <si>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</si>
  <si>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</si>
  <si>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</si>
  <si>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</si>
  <si>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</si>
  <si>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</si>
  <si>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</si>
  <si>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</si>
  <si>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</si>
  <si>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</si>
  <si>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</si>
  <si>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</si>
  <si>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</si>
  <si>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</si>
  <si>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</si>
  <si>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</si>
  <si>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</si>
  <si>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</si>
  <si>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</si>
  <si>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</si>
  <si>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</si>
  <si>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</si>
  <si>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</si>
  <si>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</si>
  <si>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</si>
  <si>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</si>
  <si>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</si>
  <si>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</si>
  <si>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</si>
  <si>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</si>
  <si>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</si>
  <si>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</si>
  <si>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</si>
  <si>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</si>
  <si>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</si>
  <si>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</si>
  <si>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</si>
  <si>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</si>
  <si>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</si>
  <si>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</si>
  <si>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</si>
  <si>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</si>
  <si>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</si>
  <si>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</si>
  <si>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</si>
  <si>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</si>
  <si>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</si>
  <si>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</si>
  <si>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</si>
  <si>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</si>
  <si>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</si>
  <si>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</si>
  <si>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</si>
  <si>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</si>
  <si>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</si>
  <si>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</si>
  <si>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</si>
  <si>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</si>
  <si>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</si>
  <si>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</si>
  <si>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</si>
  <si>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</si>
  <si>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</si>
  <si>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</si>
  <si>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</si>
  <si>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</si>
  <si>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</si>
  <si>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</si>
  <si>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</si>
  <si>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</si>
  <si>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</si>
  <si>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</si>
  <si>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</si>
  <si>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</si>
  <si>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</si>
  <si>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</si>
  <si>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</si>
  <si>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</si>
  <si>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</si>
  <si>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</si>
  <si>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</si>
  <si>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</si>
  <si>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</si>
  <si>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</si>
  <si>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</si>
  <si>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</si>
  <si>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</si>
  <si>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</si>
  <si>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</si>
  <si>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</si>
  <si>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</si>
  <si>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</si>
  <si>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</si>
  <si>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</si>
  <si>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</si>
  <si>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</si>
  <si>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</si>
  <si>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</si>
  <si>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</si>
  <si>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</si>
  <si>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</si>
  <si>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</si>
  <si>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</si>
  <si>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</si>
  <si>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</si>
  <si>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</si>
  <si>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</si>
  <si>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</si>
  <si>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</si>
  <si>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</si>
  <si>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</si>
  <si>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</si>
  <si>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</si>
  <si>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</si>
  <si>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</si>
  <si>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</si>
  <si>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</si>
  <si>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</si>
  <si>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</si>
  <si>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</si>
  <si>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</si>
  <si>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</si>
  <si>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</si>
  <si>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</si>
  <si>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</si>
  <si>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</si>
  <si>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</si>
  <si>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</si>
  <si>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</si>
  <si>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</si>
  <si>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</si>
  <si>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</si>
  <si>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</si>
  <si>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</si>
  <si>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</si>
  <si>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</si>
  <si>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</si>
  <si>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</si>
  <si>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</si>
  <si>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</si>
  <si>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</si>
  <si>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</si>
  <si>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</si>
  <si>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</si>
  <si>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</si>
  <si>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</si>
  <si>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</si>
  <si>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</si>
  <si>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</si>
  <si>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</si>
  <si>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</si>
  <si>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</si>
  <si>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</si>
  <si>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</si>
  <si>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</si>
  <si>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</si>
  <si>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</si>
  <si>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</si>
  <si>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</si>
  <si>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</si>
  <si>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</si>
  <si>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</si>
  <si>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</si>
  <si>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</si>
  <si>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</si>
  <si>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</si>
  <si>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</si>
  <si>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</si>
  <si>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</si>
  <si>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</si>
  <si>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</si>
  <si>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</si>
  <si>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</si>
  <si>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</si>
  <si>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</si>
  <si>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</si>
  <si>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</si>
  <si>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</si>
  <si>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</si>
  <si>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</si>
  <si>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</si>
  <si>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</si>
  <si>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</si>
  <si>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</si>
  <si>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</si>
  <si>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</si>
  <si>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</si>
  <si>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</si>
  <si>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</si>
  <si>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</si>
  <si>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</si>
  <si>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</si>
  <si>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</si>
  <si>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</si>
  <si>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</si>
  <si>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</si>
  <si>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</si>
  <si>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</si>
  <si>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</si>
  <si>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</si>
  <si>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</si>
  <si>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</si>
  <si>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</si>
  <si>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</si>
  <si>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</si>
  <si>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</si>
  <si>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</si>
  <si>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</si>
  <si>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</si>
  <si>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</si>
  <si>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</si>
  <si>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</si>
  <si>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</si>
  <si>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</si>
  <si>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</si>
  <si>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</si>
  <si>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</si>
  <si>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</si>
  <si>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</si>
  <si>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</si>
  <si>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</si>
  <si>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</si>
  <si>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</si>
  <si>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</si>
  <si>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</si>
  <si>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</si>
  <si>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</si>
  <si>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</si>
  <si>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</si>
  <si>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</si>
  <si>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</si>
  <si>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</si>
  <si>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</si>
  <si>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</si>
  <si>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</si>
  <si>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</si>
  <si>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</si>
  <si>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</si>
  <si>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</si>
  <si>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</si>
  <si>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</si>
  <si>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</si>
  <si>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</si>
  <si>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</si>
  <si>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</si>
  <si>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</si>
  <si>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</si>
  <si>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</si>
  <si>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</si>
  <si>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</si>
  <si>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</si>
  <si>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</si>
  <si>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</si>
  <si>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</si>
  <si>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</si>
  <si>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</si>
  <si>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</si>
  <si>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</si>
  <si>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</si>
  <si>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</si>
  <si>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</si>
  <si>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</si>
  <si>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</si>
  <si>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</si>
  <si>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</si>
  <si>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</si>
  <si>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</si>
  <si>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</si>
  <si>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</si>
  <si>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</si>
  <si>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</si>
  <si>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</si>
  <si>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</si>
  <si>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</si>
  <si>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</si>
  <si>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</si>
  <si>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</si>
  <si>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</si>
  <si>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</si>
  <si>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</si>
  <si>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</si>
  <si>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</si>
  <si>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</si>
  <si>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</si>
  <si>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</si>
  <si>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</si>
  <si>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</si>
  <si>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</si>
  <si>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</si>
  <si>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</si>
  <si>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</si>
  <si>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</si>
  <si>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</si>
  <si>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</si>
  <si>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</si>
  <si>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</si>
  <si>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</si>
  <si>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</si>
  <si>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</si>
  <si>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</si>
  <si>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</si>
  <si>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</si>
  <si>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</si>
  <si>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</si>
  <si>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</si>
  <si>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</si>
  <si>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</si>
  <si>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</si>
  <si>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</si>
  <si>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</si>
  <si>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</si>
  <si>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</si>
  <si>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</si>
  <si>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</si>
  <si>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</si>
  <si>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</si>
  <si>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</si>
  <si>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</si>
  <si>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</si>
  <si>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</si>
  <si>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</si>
  <si>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</si>
  <si>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</si>
  <si>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</si>
  <si>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</si>
  <si>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</si>
  <si>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</si>
  <si>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</si>
  <si>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</si>
  <si>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</si>
  <si>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</si>
  <si>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</si>
  <si>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</si>
  <si>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</si>
  <si>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</si>
  <si>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</si>
  <si>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</si>
  <si>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</si>
  <si>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</si>
  <si>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</si>
  <si>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</si>
  <si>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</si>
  <si>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</si>
  <si>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</si>
  <si>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</si>
  <si>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</si>
  <si>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</si>
  <si>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</si>
  <si>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</si>
  <si>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</si>
  <si>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</si>
  <si>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</si>
  <si>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</si>
  <si>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</si>
  <si>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</si>
  <si>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</si>
  <si>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</si>
  <si>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</si>
  <si>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</si>
  <si>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</si>
  <si>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</si>
  <si>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</si>
  <si>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</si>
  <si>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</si>
  <si>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</si>
  <si>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</si>
  <si>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</si>
  <si>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</si>
  <si>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</si>
  <si>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</si>
  <si>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</si>
  <si>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</si>
  <si>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</si>
  <si>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</si>
  <si>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</si>
  <si>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</si>
  <si>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</si>
  <si>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</si>
  <si>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</si>
  <si>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</si>
  <si>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</si>
  <si>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</si>
  <si>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</si>
  <si>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</si>
  <si>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</si>
  <si>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</si>
  <si>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</si>
  <si>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</si>
  <si>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</si>
  <si>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</si>
  <si>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</si>
  <si>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</si>
  <si>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</si>
  <si>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</si>
  <si>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</si>
  <si>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</si>
  <si>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</si>
  <si>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</si>
  <si>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</si>
  <si>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</si>
  <si>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</si>
  <si>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</si>
  <si>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</si>
  <si>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</si>
  <si>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</si>
  <si>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</si>
  <si>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</si>
  <si>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</si>
  <si>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</si>
  <si>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</si>
  <si>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</si>
  <si>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</si>
  <si>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</si>
  <si>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</si>
  <si>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</si>
  <si>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</si>
  <si>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</si>
  <si>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</si>
  <si>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</si>
  <si>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</si>
  <si>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</si>
  <si>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</si>
  <si>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</si>
  <si>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</si>
  <si>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</si>
  <si>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</si>
  <si>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</si>
  <si>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</si>
  <si>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</si>
  <si>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</si>
  <si>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</si>
  <si>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</si>
  <si>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</si>
  <si>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</si>
  <si>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</si>
  <si>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</si>
  <si>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</si>
  <si>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</si>
  <si>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</si>
  <si>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</si>
  <si>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</si>
  <si>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</si>
  <si>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</si>
  <si>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</si>
  <si>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</si>
  <si>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</si>
  <si>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</si>
  <si>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</si>
  <si>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</si>
  <si>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</si>
  <si>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</si>
  <si>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</si>
  <si>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</si>
  <si>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</si>
  <si>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</si>
  <si>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</si>
  <si>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</si>
  <si>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</si>
  <si>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</si>
  <si>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</si>
  <si>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</si>
  <si>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</si>
  <si>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</si>
  <si>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</si>
  <si>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</si>
  <si>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</si>
  <si>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</si>
  <si>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</si>
  <si>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</si>
  <si>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</si>
  <si>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</si>
  <si>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</si>
  <si>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</si>
  <si>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</si>
  <si>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</si>
  <si>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</si>
  <si>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</si>
  <si>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</si>
  <si>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</si>
  <si>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</si>
  <si>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</si>
  <si>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</si>
  <si>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</si>
  <si>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</si>
  <si>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</si>
  <si>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</si>
  <si>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</si>
  <si>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</si>
  <si>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</si>
  <si>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</si>
  <si>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</si>
  <si>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</si>
  <si>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</si>
  <si>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</si>
  <si>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</si>
  <si>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</si>
  <si>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</si>
  <si>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</si>
  <si>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</si>
  <si>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</si>
  <si>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</si>
  <si>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</si>
  <si>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</si>
  <si>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</si>
  <si>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</si>
  <si>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</si>
  <si>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</si>
  <si>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</si>
  <si>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</si>
  <si>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</si>
  <si>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</si>
  <si>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</si>
  <si>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</si>
  <si>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</si>
  <si>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</si>
  <si>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</si>
  <si>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</si>
  <si>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</si>
  <si>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</si>
  <si>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</si>
  <si>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</si>
  <si>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</si>
  <si>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</si>
  <si>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</si>
  <si>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</si>
  <si>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</si>
  <si>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</si>
  <si>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</si>
  <si>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</si>
  <si>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</si>
  <si>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</si>
  <si>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</si>
  <si>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</si>
  <si>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</si>
  <si>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</si>
  <si>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</si>
  <si>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</si>
  <si>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</si>
  <si>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</si>
  <si>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</si>
  <si>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</si>
  <si>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</si>
  <si>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</si>
  <si>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</si>
  <si>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</si>
  <si>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</si>
  <si>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</si>
  <si>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</si>
  <si>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</si>
  <si>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</si>
  <si>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</si>
  <si>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</si>
  <si>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</si>
  <si>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</si>
  <si>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</si>
  <si>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</si>
  <si>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</si>
  <si>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</si>
  <si>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</si>
  <si>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</si>
  <si>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</si>
  <si>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</si>
  <si>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</si>
  <si>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</si>
  <si>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</si>
  <si>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</si>
  <si>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</si>
  <si>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</si>
  <si>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</si>
  <si>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</si>
  <si>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</si>
  <si>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</si>
  <si>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</si>
  <si>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</si>
  <si>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</si>
  <si>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</si>
  <si>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</si>
  <si>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</si>
  <si>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</si>
  <si>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</si>
  <si>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</si>
  <si>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</si>
  <si>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</si>
  <si>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</si>
  <si>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</si>
  <si>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</si>
  <si>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</si>
  <si>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</si>
  <si>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</si>
  <si>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</si>
  <si>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</si>
  <si>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</si>
  <si>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</si>
  <si>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</si>
  <si>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</si>
  <si>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</si>
  <si>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</si>
  <si>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</si>
  <si>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</si>
  <si>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</si>
  <si>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</si>
  <si>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</si>
  <si>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</si>
  <si>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</si>
  <si>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</si>
  <si>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</si>
  <si>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</si>
  <si>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</si>
  <si>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</si>
  <si>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</si>
  <si>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</si>
  <si>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</si>
  <si>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</si>
  <si>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</si>
  <si>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</si>
  <si>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</si>
  <si>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</si>
  <si>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</si>
  <si>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</si>
  <si>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</si>
  <si>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</si>
  <si>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</si>
  <si>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</si>
  <si>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</si>
  <si>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</si>
  <si>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</si>
  <si>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</si>
  <si>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</si>
  <si>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</si>
  <si>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</si>
  <si>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</si>
  <si>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</si>
  <si>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</si>
  <si>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</si>
  <si>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</si>
  <si>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</si>
  <si>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</si>
  <si>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</si>
  <si>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</si>
  <si>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</si>
  <si>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</si>
  <si>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</si>
  <si>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</si>
  <si>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</si>
  <si>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</si>
  <si>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</si>
  <si>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</si>
  <si>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</si>
  <si>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</si>
  <si>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</si>
  <si>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</si>
  <si>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</si>
  <si>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</si>
  <si>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</si>
  <si>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</si>
  <si>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</si>
  <si>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</si>
  <si>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</si>
  <si>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</si>
  <si>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</si>
  <si>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</si>
  <si>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</si>
  <si>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</si>
  <si>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</si>
  <si>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</si>
  <si>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</si>
  <si>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</si>
  <si>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</si>
  <si>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</si>
  <si>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</si>
  <si>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</si>
  <si>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</si>
  <si>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</si>
  <si>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</si>
  <si>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</si>
  <si>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</si>
  <si>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</si>
  <si>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</si>
  <si>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</si>
  <si>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</si>
  <si>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</si>
  <si>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</si>
  <si>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</si>
  <si>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</si>
  <si>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</si>
  <si>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</si>
  <si>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</si>
  <si>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</si>
  <si>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</si>
  <si>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</si>
  <si>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</si>
  <si>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</si>
  <si>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</si>
  <si>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</si>
  <si>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</si>
  <si>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</si>
  <si>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</si>
  <si>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</si>
  <si>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</si>
  <si>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</si>
  <si>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</si>
  <si>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</si>
  <si>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</si>
  <si>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</si>
  <si>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</si>
  <si>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</si>
  <si>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</si>
  <si>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</si>
  <si>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</si>
  <si>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</si>
  <si>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</si>
  <si>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</si>
  <si>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</si>
  <si>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</si>
  <si>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</si>
  <si>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</si>
  <si>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</si>
  <si>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</si>
  <si>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</si>
  <si>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</si>
  <si>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</si>
  <si>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</si>
  <si>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</si>
  <si>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</si>
  <si>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</si>
  <si>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</si>
  <si>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</si>
  <si>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</si>
  <si>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</si>
  <si>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</si>
  <si>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</si>
  <si>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</si>
  <si>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</si>
  <si>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</si>
  <si>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</si>
  <si>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</si>
  <si>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</si>
  <si>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</si>
  <si>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</si>
  <si>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</si>
  <si>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</si>
  <si>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</si>
  <si>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</si>
  <si>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</si>
  <si>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</si>
  <si>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</si>
  <si>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</si>
  <si>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</si>
  <si>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</si>
  <si>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</si>
  <si>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</si>
  <si>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</si>
  <si>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</si>
  <si>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</si>
  <si>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</si>
  <si>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</si>
  <si>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</si>
  <si>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</si>
  <si>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</si>
  <si>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</si>
  <si>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</si>
  <si>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</si>
  <si>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</si>
  <si>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</si>
  <si>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</si>
  <si>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</si>
  <si>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</si>
  <si>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</si>
  <si>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</si>
  <si>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</si>
  <si>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</si>
  <si>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</si>
  <si>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</si>
  <si>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</si>
  <si>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</si>
  <si>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</si>
  <si>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</si>
  <si>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</si>
  <si>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</si>
  <si>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</si>
  <si>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</si>
  <si>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</si>
  <si>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</si>
  <si>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</si>
  <si>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</si>
  <si>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</si>
  <si>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</si>
  <si>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</si>
  <si>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</si>
  <si>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</si>
  <si>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</si>
  <si>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</si>
  <si>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</si>
  <si>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</si>
  <si>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</si>
  <si>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</si>
  <si>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</si>
  <si>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</si>
  <si>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</si>
  <si>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</si>
  <si>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</si>
  <si>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</si>
  <si>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</si>
  <si>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</si>
  <si>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</si>
  <si>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</si>
  <si>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</si>
  <si>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</si>
  <si>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</si>
  <si>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</si>
  <si>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</si>
  <si>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</si>
  <si>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</si>
  <si>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</si>
  <si>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</si>
  <si>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</si>
  <si>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</si>
  <si>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</si>
  <si>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</si>
  <si>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</si>
  <si>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</si>
  <si>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</si>
  <si>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</si>
  <si>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</si>
  <si>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</si>
  <si>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</si>
  <si>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</si>
  <si>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</si>
  <si>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</si>
  <si>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</si>
  <si>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</si>
  <si>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</si>
  <si>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</si>
  <si>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</si>
  <si>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</si>
  <si>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</si>
  <si>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</si>
  <si>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</si>
  <si>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</si>
  <si>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</si>
  <si>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</si>
  <si>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</si>
  <si>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</si>
  <si>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</si>
  <si>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</si>
  <si>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</si>
  <si>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</si>
  <si>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</si>
  <si>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</si>
  <si>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</si>
  <si>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</si>
  <si>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</si>
  <si>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</si>
  <si>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</si>
  <si>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</si>
  <si>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</si>
  <si>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</si>
  <si>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</si>
  <si>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</si>
  <si>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</si>
  <si>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</si>
  <si>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</si>
  <si>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</si>
  <si>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</si>
  <si>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</si>
  <si>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</si>
  <si>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</si>
  <si>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</si>
  <si>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</si>
  <si>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</si>
  <si>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</si>
  <si>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</si>
  <si>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</si>
  <si>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</si>
  <si>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</si>
  <si>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</si>
  <si>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</si>
  <si>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</si>
  <si>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</si>
  <si>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</si>
  <si>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</si>
  <si>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</si>
  <si>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</si>
  <si>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</si>
  <si>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</si>
  <si>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</si>
  <si>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</si>
  <si>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</si>
  <si>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</si>
  <si>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</si>
  <si>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</si>
  <si>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</si>
  <si>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</si>
  <si>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</si>
  <si>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</si>
  <si>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</si>
  <si>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</si>
  <si>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</si>
  <si>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</si>
  <si>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</si>
  <si>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</si>
  <si>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</si>
  <si>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</si>
  <si>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</si>
  <si>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</si>
  <si>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</si>
  <si>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</si>
  <si>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</si>
  <si>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</si>
  <si>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</si>
  <si>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</si>
  <si>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</si>
  <si>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</si>
  <si>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</si>
  <si>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</si>
  <si>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</si>
  <si>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</si>
  <si>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</si>
  <si>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</si>
  <si>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</si>
  <si>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</si>
  <si>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</si>
  <si>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</si>
  <si>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</si>
  <si>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</si>
  <si>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</si>
  <si>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</si>
  <si>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</si>
  <si>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</si>
  <si>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</si>
  <si>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</si>
  <si>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</si>
  <si>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</si>
  <si>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</si>
  <si>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</si>
  <si>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</si>
  <si>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</si>
  <si>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</si>
  <si>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</si>
  <si>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</si>
  <si>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</si>
  <si>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</si>
  <si>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</si>
  <si>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</si>
  <si>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</si>
  <si>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</si>
  <si>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</si>
  <si>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</si>
  <si>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</si>
  <si>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</si>
  <si>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</si>
  <si>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</si>
  <si>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</si>
  <si>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</si>
  <si>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</si>
  <si>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</si>
  <si>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</si>
  <si>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</si>
  <si>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</si>
  <si>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</si>
  <si>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</si>
  <si>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</si>
  <si>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</si>
  <si>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</si>
  <si>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</si>
  <si>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</si>
  <si>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</si>
  <si>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</si>
  <si>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</si>
  <si>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</si>
  <si>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</si>
  <si>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</si>
  <si>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</si>
  <si>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</si>
  <si>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</si>
  <si>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</si>
  <si>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</si>
  <si>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</si>
  <si>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</si>
  <si>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</si>
  <si>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</si>
  <si>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</si>
  <si>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</si>
  <si>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</si>
  <si>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</si>
  <si>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</si>
  <si>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</si>
  <si>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</si>
  <si>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</si>
  <si>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</si>
  <si>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</si>
  <si>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</si>
  <si>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</si>
  <si>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</si>
  <si>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</si>
  <si>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</si>
  <si>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</si>
  <si>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</si>
  <si>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</si>
  <si>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</si>
  <si>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</si>
  <si>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</si>
  <si>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</si>
  <si>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</si>
  <si>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</si>
  <si>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</si>
  <si>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</si>
  <si>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</si>
  <si>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</si>
  <si>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</si>
  <si>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</si>
  <si>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</si>
  <si>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</si>
  <si>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</si>
  <si>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</si>
  <si>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</si>
  <si>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</si>
  <si>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</si>
  <si>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</si>
  <si>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</si>
  <si>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</si>
  <si>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</si>
  <si>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</si>
  <si>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</si>
  <si>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</si>
  <si>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</si>
  <si>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</si>
  <si>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</si>
  <si>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</si>
  <si>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</si>
  <si>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</si>
  <si>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</si>
  <si>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</si>
  <si>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</si>
  <si>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</si>
  <si>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</si>
  <si>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</si>
  <si>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</si>
  <si>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</si>
  <si>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</si>
  <si>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</si>
  <si>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</si>
  <si>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</si>
  <si>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</si>
  <si>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</si>
  <si>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</si>
  <si>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</si>
  <si>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</si>
  <si>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</si>
  <si>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</si>
  <si>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</si>
  <si>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</si>
  <si>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</si>
  <si>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</si>
  <si>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</si>
  <si>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</si>
  <si>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</si>
  <si>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</si>
  <si>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</si>
  <si>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</si>
  <si>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</si>
  <si>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</si>
  <si>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</si>
  <si>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</si>
  <si>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</si>
  <si>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</si>
  <si>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</si>
  <si>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</si>
  <si>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</si>
  <si>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</si>
  <si>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</si>
  <si>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</si>
  <si>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</si>
  <si>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</si>
  <si>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</si>
  <si>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</si>
  <si>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</si>
  <si>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</si>
  <si>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</si>
  <si>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</si>
  <si>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</si>
  <si>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</si>
  <si>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</si>
  <si>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</si>
  <si>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</si>
  <si>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</si>
  <si>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</si>
  <si>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</si>
  <si>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</si>
  <si>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</si>
  <si>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</si>
  <si>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</si>
  <si>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</si>
  <si>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</si>
  <si>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</si>
  <si>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</si>
  <si>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</si>
  <si>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</si>
  <si>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</si>
  <si>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</si>
  <si>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</si>
  <si>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</si>
  <si>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</si>
  <si>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</si>
  <si>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</si>
  <si>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</si>
  <si>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</si>
  <si>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</si>
  <si>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</si>
  <si>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</si>
  <si>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</si>
  <si>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</si>
  <si>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</si>
  <si>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</si>
  <si>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</si>
  <si>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</si>
  <si>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</si>
  <si>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</si>
  <si>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</si>
  <si>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</si>
  <si>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</si>
  <si>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</si>
  <si>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</si>
  <si>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</si>
  <si>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</si>
  <si>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</si>
  <si>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</si>
  <si>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</si>
  <si>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</si>
  <si>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</si>
  <si>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</si>
  <si>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</si>
  <si>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</si>
  <si>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</si>
  <si>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</si>
  <si>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</si>
  <si>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</si>
  <si>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</si>
  <si>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</si>
  <si>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</si>
  <si>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</si>
  <si>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</si>
  <si>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</si>
  <si>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</si>
  <si>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</si>
  <si>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</si>
  <si>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</si>
  <si>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</si>
  <si>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</si>
  <si>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</si>
  <si>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</si>
  <si>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</si>
  <si>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</si>
  <si>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</si>
  <si>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</si>
  <si>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</si>
  <si>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</si>
  <si>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</si>
  <si>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</si>
  <si>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</si>
  <si>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</si>
  <si>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</si>
  <si>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</si>
  <si>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</si>
  <si>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</si>
  <si>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</si>
  <si>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</si>
  <si>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</si>
  <si>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</si>
  <si>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</si>
  <si>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</si>
  <si>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</si>
  <si>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</si>
  <si>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</si>
  <si>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</si>
  <si>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</si>
  <si>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</si>
  <si>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</si>
  <si>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</si>
  <si>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</si>
  <si>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</si>
  <si>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</si>
  <si>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</si>
  <si>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</si>
  <si>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</si>
  <si>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</si>
  <si>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</si>
  <si>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</si>
  <si>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</si>
  <si>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</si>
  <si>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</si>
  <si>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</si>
  <si>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</si>
  <si>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</si>
  <si>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</si>
  <si>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</si>
  <si>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</si>
  <si>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</si>
  <si>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</si>
  <si>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</si>
  <si>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</si>
  <si>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</si>
  <si>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</si>
  <si>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</si>
  <si>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</si>
  <si>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</si>
  <si>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</si>
  <si>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</si>
  <si>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</si>
  <si>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</si>
  <si>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</si>
  <si>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</si>
  <si>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</si>
  <si>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</si>
  <si>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</si>
  <si>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</si>
  <si>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</si>
  <si>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</si>
  <si>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</si>
  <si>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</si>
  <si>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</si>
  <si>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</si>
  <si>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</si>
  <si>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</si>
  <si>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</si>
  <si>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</si>
  <si>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</si>
  <si>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</si>
  <si>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</si>
  <si>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</si>
  <si>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</si>
  <si>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</si>
  <si>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</si>
  <si>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</si>
  <si>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</si>
  <si>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</si>
  <si>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</si>
  <si>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</si>
  <si>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</si>
  <si>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</si>
  <si>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</si>
  <si>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</si>
  <si>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</si>
  <si>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</si>
  <si>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</si>
  <si>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</si>
  <si>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</si>
  <si>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</si>
  <si>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</si>
  <si>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</si>
  <si>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</si>
  <si>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</si>
  <si>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</si>
  <si>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</si>
  <si>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</si>
  <si>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</si>
  <si>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</si>
  <si>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</si>
  <si>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</si>
  <si>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</si>
  <si>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</si>
  <si>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</si>
  <si>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</si>
  <si>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</si>
  <si>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</si>
  <si>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</si>
  <si>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</si>
  <si>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</si>
  <si>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</si>
  <si>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</si>
  <si>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</si>
  <si>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</si>
  <si>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</si>
  <si>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</si>
  <si>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</si>
  <si>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</si>
  <si>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</si>
  <si>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</si>
  <si>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</si>
  <si>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</si>
  <si>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</si>
  <si>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</si>
  <si>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</si>
  <si>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</si>
  <si>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</si>
  <si>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</si>
  <si>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</si>
  <si>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</si>
  <si>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</si>
  <si>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</si>
  <si>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</si>
  <si>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</si>
  <si>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</si>
  <si>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</si>
  <si>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</si>
  <si>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</si>
  <si>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</si>
  <si>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</si>
  <si>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</si>
  <si>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</si>
  <si>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</si>
  <si>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</si>
  <si>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</si>
  <si>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</si>
  <si>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</si>
  <si>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</si>
  <si>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</si>
  <si>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</si>
  <si>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</si>
  <si>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</si>
  <si>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</si>
  <si>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</si>
  <si>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</si>
  <si>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</si>
  <si>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</si>
  <si>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</si>
  <si>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</si>
  <si>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</si>
  <si>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</si>
  <si>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</si>
  <si>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</si>
  <si>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</si>
  <si>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</si>
  <si>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</si>
  <si>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</si>
  <si>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</si>
  <si>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</si>
  <si>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</si>
  <si>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</si>
  <si>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</si>
  <si>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</si>
  <si>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</si>
  <si>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</si>
  <si>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</si>
  <si>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</si>
  <si>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</si>
  <si>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</si>
  <si>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</si>
  <si>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</si>
  <si>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</si>
  <si>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</si>
  <si>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</si>
  <si>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</si>
  <si>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</si>
  <si>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</si>
  <si>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</si>
  <si>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</si>
  <si>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</si>
  <si>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</si>
  <si>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</si>
  <si>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</si>
  <si>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</si>
  <si>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</si>
  <si>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</si>
  <si>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</si>
  <si>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</si>
  <si>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</si>
  <si>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</si>
  <si>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</si>
  <si>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</si>
  <si>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</si>
  <si>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</si>
  <si>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</si>
  <si>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</si>
  <si>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</si>
  <si>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</si>
  <si>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</si>
  <si>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</si>
  <si>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</si>
  <si>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</si>
  <si>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</si>
  <si>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</si>
  <si>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</si>
  <si>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</si>
  <si>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</si>
  <si>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</si>
  <si>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</si>
  <si>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</si>
  <si>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</si>
  <si>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</si>
  <si>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</si>
  <si>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</si>
  <si>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</si>
  <si>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</si>
  <si>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</si>
  <si>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</si>
  <si>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</si>
  <si>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</si>
  <si>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</si>
  <si>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</si>
  <si>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</si>
  <si>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</si>
  <si>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</si>
  <si>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</si>
  <si>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</si>
  <si>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</si>
  <si>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</si>
  <si>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</si>
  <si>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</si>
  <si>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</si>
  <si>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</si>
  <si>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</si>
  <si>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</si>
  <si>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</si>
  <si>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</si>
  <si>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</si>
  <si>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</si>
  <si>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</si>
  <si>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</si>
  <si>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</si>
  <si>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</si>
  <si>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</si>
  <si>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</si>
  <si>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</si>
  <si>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</si>
  <si>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</si>
  <si>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</si>
  <si>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</si>
  <si>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</si>
  <si>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</si>
  <si>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</si>
  <si>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</si>
  <si>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</si>
  <si>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</si>
  <si>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</si>
  <si>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</si>
  <si>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</si>
  <si>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</si>
  <si>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</si>
  <si>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</si>
  <si>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</si>
  <si>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</si>
  <si>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</si>
  <si>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</si>
  <si>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</si>
  <si>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</si>
  <si>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</si>
  <si>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</si>
  <si>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</si>
  <si>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</si>
  <si>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</si>
  <si>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</si>
  <si>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</si>
  <si>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</si>
  <si>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</si>
  <si>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</si>
  <si>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</si>
  <si>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</si>
  <si>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</si>
  <si>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</si>
  <si>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</si>
  <si>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</si>
  <si>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</si>
  <si>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</si>
  <si>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</si>
  <si>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</si>
  <si>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</si>
  <si>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</si>
  <si>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</si>
  <si>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</si>
  <si>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</si>
  <si>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</si>
  <si>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</si>
  <si>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</si>
  <si>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</si>
  <si>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</si>
  <si>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</si>
  <si>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</si>
  <si>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</si>
  <si>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</si>
  <si>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</si>
  <si>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</si>
  <si>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</si>
  <si>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</si>
  <si>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</si>
  <si>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</si>
  <si>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</si>
  <si>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</si>
  <si>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</si>
  <si>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</si>
  <si>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</si>
  <si>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</si>
  <si>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</si>
  <si>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</si>
  <si>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</si>
  <si>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</si>
  <si>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</si>
  <si>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</si>
  <si>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</si>
  <si>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</si>
  <si>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</si>
  <si>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</si>
  <si>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</si>
  <si>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</si>
  <si>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</si>
  <si>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</si>
  <si>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</si>
  <si>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</si>
  <si>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</si>
  <si>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</si>
  <si>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</si>
  <si>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</si>
  <si>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</si>
  <si>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</si>
  <si>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</si>
  <si>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</si>
  <si>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</si>
  <si>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</si>
  <si>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</si>
  <si>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</si>
  <si>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</si>
  <si>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</si>
  <si>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</si>
  <si>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</si>
  <si>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</si>
  <si>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</si>
  <si>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</si>
  <si>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</si>
  <si>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</si>
  <si>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</si>
  <si>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</si>
  <si>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</si>
  <si>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</si>
  <si>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</si>
  <si>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</si>
  <si>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</si>
  <si>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</si>
  <si>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</si>
  <si>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</si>
  <si>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</si>
  <si>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</si>
  <si>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</si>
  <si>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</si>
  <si>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</si>
  <si>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</si>
  <si>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</si>
  <si>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</si>
  <si>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</si>
  <si>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</si>
  <si>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</si>
  <si>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</si>
  <si>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</si>
  <si>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</si>
  <si>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</si>
  <si>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</si>
  <si>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</si>
  <si>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</si>
  <si>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</si>
  <si>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</si>
  <si>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</si>
  <si>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</si>
  <si>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</si>
  <si>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</si>
  <si>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</si>
  <si>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</si>
  <si>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</si>
  <si>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</si>
  <si>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</si>
  <si>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</si>
  <si>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</si>
  <si>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</si>
  <si>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</si>
  <si>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</si>
  <si>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</si>
  <si>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</si>
  <si>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</si>
  <si>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</si>
  <si>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</si>
  <si>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</si>
  <si>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</si>
  <si>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</si>
  <si>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</si>
  <si>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</si>
  <si>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</si>
  <si>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</si>
  <si>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</si>
  <si>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</si>
  <si>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</si>
  <si>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</si>
  <si>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</si>
  <si>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</si>
  <si>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</si>
  <si>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</si>
  <si>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</si>
  <si>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</si>
  <si>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</si>
  <si>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</si>
  <si>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</si>
  <si>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</si>
  <si>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</si>
  <si>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</si>
  <si>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</si>
  <si>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</si>
  <si>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</si>
  <si>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</si>
  <si>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</si>
  <si>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</si>
  <si>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</si>
  <si>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</si>
  <si>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</si>
  <si>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</si>
  <si>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</si>
  <si>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</si>
  <si>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</si>
  <si>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</si>
  <si>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</si>
  <si>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</si>
  <si>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</si>
  <si>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</si>
  <si>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</si>
  <si>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</si>
  <si>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</si>
  <si>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</si>
  <si>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</si>
  <si>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</si>
  <si>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</si>
  <si>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</si>
  <si>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</si>
  <si>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</si>
  <si>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</si>
  <si>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</si>
  <si>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</si>
  <si>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</si>
  <si>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</si>
  <si>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</si>
  <si>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</si>
  <si>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</si>
  <si>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</si>
  <si>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</si>
  <si>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</si>
  <si>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</si>
  <si>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</si>
  <si>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</si>
  <si>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</si>
  <si>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</si>
  <si>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</si>
  <si>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</si>
  <si>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</si>
  <si>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</si>
  <si>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</si>
  <si>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</si>
  <si>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</si>
  <si>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</si>
  <si>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</si>
  <si>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</si>
  <si>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</si>
  <si>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</si>
  <si>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</si>
  <si>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</si>
  <si>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</si>
  <si>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</si>
  <si>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</si>
  <si>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</si>
  <si>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</si>
  <si>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</si>
  <si>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</si>
  <si>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</si>
  <si>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</si>
  <si>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</si>
  <si>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</si>
  <si>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</si>
  <si>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</si>
  <si>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</si>
  <si>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</si>
  <si>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</si>
  <si>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</si>
  <si>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</si>
  <si>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</si>
  <si>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</si>
  <si>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</si>
  <si>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</si>
  <si>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</si>
  <si>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</si>
  <si>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</si>
  <si>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</si>
  <si>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</si>
  <si>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</si>
  <si>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</si>
  <si>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</si>
  <si>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</si>
  <si>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</si>
  <si>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</si>
  <si>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</si>
  <si>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</si>
  <si>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</si>
  <si>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</si>
  <si>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</si>
  <si>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</si>
  <si>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</si>
  <si>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</si>
  <si>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</si>
  <si>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</si>
  <si>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</si>
  <si>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</si>
  <si>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</si>
  <si>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</si>
  <si>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</si>
  <si>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</si>
  <si>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</si>
  <si>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</si>
  <si>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</si>
  <si>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</si>
  <si>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</si>
  <si>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</si>
  <si>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</si>
  <si>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</si>
  <si>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</si>
  <si>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</si>
  <si>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</si>
  <si>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</si>
  <si>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</si>
  <si>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</si>
  <si>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</si>
  <si>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</si>
  <si>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</si>
  <si>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</si>
  <si>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</si>
  <si>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</si>
  <si>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</si>
  <si>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</si>
  <si>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</si>
  <si>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</si>
  <si>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</si>
  <si>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</si>
  <si>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</si>
  <si>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</si>
  <si>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</si>
  <si>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</si>
  <si>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</si>
  <si>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</si>
  <si>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</si>
  <si>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</si>
  <si>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</si>
  <si>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</si>
  <si>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</si>
  <si>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</si>
  <si>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</si>
  <si>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</si>
  <si>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</si>
  <si>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</si>
  <si>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</si>
  <si>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</si>
  <si>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</si>
  <si>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</si>
  <si>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</si>
  <si>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</si>
  <si>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</si>
  <si>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</si>
  <si>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</si>
  <si>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</si>
  <si>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</si>
  <si>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</si>
  <si>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</si>
  <si>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</si>
  <si>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</si>
  <si>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</si>
  <si>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</si>
  <si>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</si>
  <si>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</si>
  <si>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</si>
  <si>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</si>
  <si>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</si>
  <si>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</si>
  <si>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</si>
  <si>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</si>
  <si>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</si>
  <si>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</si>
  <si>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</si>
  <si>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</si>
  <si>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</si>
  <si>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</si>
  <si>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</si>
  <si>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</si>
  <si>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</si>
  <si>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</si>
  <si>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</si>
  <si>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</si>
  <si>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</si>
  <si>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</si>
  <si>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</si>
  <si>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</si>
  <si>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</si>
  <si>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</si>
  <si>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</si>
  <si>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</si>
  <si>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</si>
  <si>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</si>
  <si>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</si>
  <si>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</si>
  <si>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</si>
  <si>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</si>
  <si>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</si>
  <si>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</si>
  <si>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</si>
  <si>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</si>
  <si>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</si>
  <si>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</si>
  <si>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</si>
  <si>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</si>
  <si>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</si>
  <si>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</si>
  <si>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</si>
  <si>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</si>
  <si>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</si>
  <si>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</si>
  <si>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</si>
  <si>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</si>
  <si>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</si>
  <si>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</si>
  <si>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</si>
  <si>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</si>
  <si>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</si>
  <si>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</si>
  <si>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</si>
  <si>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</si>
  <si>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</si>
  <si>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</si>
  <si>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</si>
  <si>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</si>
  <si>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</si>
  <si>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</si>
  <si>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</si>
  <si>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</si>
  <si>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</si>
  <si>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</si>
  <si>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</si>
  <si>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</si>
  <si>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</si>
  <si>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</si>
  <si>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</si>
  <si>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</si>
  <si>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</si>
  <si>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</si>
  <si>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</si>
  <si>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</si>
  <si>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</si>
  <si>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</si>
  <si>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</si>
  <si>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</si>
  <si>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</si>
  <si>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</si>
  <si>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</si>
  <si>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</si>
  <si>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</si>
  <si>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</si>
  <si>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</si>
  <si>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</si>
  <si>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</si>
  <si>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</si>
  <si>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</si>
  <si>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</si>
  <si>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</si>
  <si>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</si>
  <si>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</si>
  <si>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</si>
  <si>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</si>
  <si>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</si>
  <si>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</si>
  <si>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</si>
  <si>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</si>
  <si>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</si>
  <si>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</si>
  <si>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</si>
  <si>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</si>
  <si>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</si>
  <si>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</si>
  <si>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</si>
  <si>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</si>
  <si>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</si>
  <si>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</si>
  <si>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</si>
  <si>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</si>
  <si>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</si>
  <si>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</si>
  <si>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</si>
  <si>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</si>
  <si>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</si>
  <si>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</si>
  <si>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</si>
  <si>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</si>
  <si>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</si>
  <si>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</si>
  <si>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</si>
  <si>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</si>
  <si>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</si>
  <si>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</si>
  <si>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</si>
  <si>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</si>
  <si>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</si>
  <si>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</si>
  <si>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</si>
  <si>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</si>
  <si>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</si>
  <si>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</si>
  <si>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</si>
  <si>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</si>
  <si>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</si>
  <si>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</si>
  <si>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</si>
  <si>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</si>
  <si>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</si>
  <si>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</si>
  <si>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</si>
  <si>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</si>
  <si>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</si>
  <si>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</si>
  <si>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</si>
  <si>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</si>
  <si>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</si>
  <si>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</si>
  <si>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</si>
  <si>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</si>
  <si>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</si>
  <si>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</si>
  <si>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</si>
  <si>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</si>
  <si>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</si>
  <si>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</si>
  <si>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</si>
  <si>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</si>
  <si>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</si>
  <si>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</si>
  <si>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</si>
  <si>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</si>
  <si>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</si>
  <si>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</si>
  <si>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</si>
  <si>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</si>
  <si>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</si>
  <si>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</si>
  <si>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</si>
  <si>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</si>
  <si>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</si>
  <si>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</si>
  <si>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</si>
  <si>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</si>
  <si>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</si>
  <si>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</si>
  <si>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</si>
  <si>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</si>
  <si>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</si>
  <si>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</si>
  <si>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</si>
  <si>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</si>
  <si>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</si>
  <si>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</si>
  <si>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</si>
  <si>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</si>
  <si>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</si>
  <si>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</si>
  <si>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</si>
  <si>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</si>
  <si>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</si>
  <si>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</si>
  <si>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</si>
  <si>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</si>
  <si>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</si>
  <si>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</si>
  <si>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</si>
  <si>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</si>
  <si>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</si>
  <si>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</si>
  <si>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</si>
  <si>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</si>
  <si>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</si>
  <si>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</si>
  <si>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</si>
  <si>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</si>
  <si>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</si>
  <si>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</si>
  <si>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</si>
  <si>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</si>
  <si>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</si>
  <si>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</si>
  <si>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</si>
  <si>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</si>
  <si>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</si>
  <si>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</si>
  <si>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</si>
  <si>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</si>
  <si>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</si>
  <si>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</si>
  <si>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</si>
  <si>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</si>
  <si>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</si>
  <si>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</si>
  <si>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</si>
  <si>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</si>
  <si>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</si>
  <si>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</si>
  <si>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</si>
  <si>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</si>
  <si>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</si>
  <si>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</si>
  <si>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</si>
  <si>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</si>
  <si>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</si>
  <si>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</si>
  <si>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</si>
  <si>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</si>
  <si>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</si>
  <si>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</si>
  <si>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</si>
  <si>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</si>
  <si>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</si>
  <si>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</si>
  <si>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</si>
  <si>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</si>
  <si>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</si>
  <si>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</si>
  <si>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</si>
  <si>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</si>
  <si>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</si>
  <si>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</si>
  <si>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</si>
  <si>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</si>
  <si>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</si>
  <si>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</si>
  <si>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</si>
  <si>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</si>
  <si>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</si>
  <si>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</si>
  <si>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</si>
  <si>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</si>
  <si>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</si>
  <si>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</si>
  <si>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</si>
  <si>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</si>
  <si>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</si>
  <si>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</si>
  <si>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</si>
  <si>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</si>
  <si>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</si>
  <si>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</si>
  <si>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</si>
  <si>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</si>
  <si>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</si>
  <si>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</si>
  <si>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</si>
  <si>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</si>
  <si>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</si>
  <si>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</si>
  <si>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</si>
  <si>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</si>
  <si>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</si>
  <si>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</si>
  <si>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</si>
  <si>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</si>
  <si>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</si>
  <si>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</si>
  <si>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</si>
  <si>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</si>
  <si>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</si>
  <si>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</si>
  <si>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</si>
  <si>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</si>
  <si>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</si>
  <si>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</si>
  <si>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</si>
  <si>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</si>
  <si>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</si>
  <si>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</si>
  <si>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</si>
  <si>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</si>
  <si>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</si>
  <si>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</si>
  <si>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</si>
  <si>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</si>
  <si>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</si>
  <si>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</si>
  <si>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</si>
  <si>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</si>
  <si>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</si>
  <si>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</si>
  <si>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</si>
  <si>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</si>
  <si>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</si>
  <si>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</si>
  <si>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</si>
  <si>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</si>
  <si>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</si>
  <si>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</si>
  <si>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</si>
  <si>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</si>
  <si>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</si>
  <si>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</si>
  <si>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</si>
  <si>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</si>
  <si>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</si>
  <si>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</si>
  <si>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</si>
  <si>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</si>
  <si>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</si>
  <si>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</si>
  <si>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</si>
  <si>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</si>
  <si>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</si>
  <si>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</si>
  <si>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</si>
  <si>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</si>
  <si>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</si>
  <si>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</si>
  <si>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</si>
  <si>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</si>
  <si>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</si>
  <si>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</si>
  <si>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</si>
  <si>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</si>
  <si>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</si>
  <si>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</si>
  <si>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</si>
  <si>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</si>
  <si>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</si>
  <si>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</si>
  <si>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</si>
  <si>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</si>
  <si>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</si>
  <si>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</si>
  <si>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</si>
  <si>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</si>
  <si>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</si>
  <si>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</si>
  <si>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</si>
  <si>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</si>
  <si>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</si>
  <si>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</si>
  <si>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</si>
  <si>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</si>
  <si>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</si>
  <si>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</si>
  <si>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</si>
  <si>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</si>
  <si>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</si>
  <si>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</si>
  <si>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</si>
  <si>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</si>
  <si>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</si>
  <si>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</si>
  <si>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</si>
  <si>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</si>
  <si>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</si>
  <si>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</si>
  <si>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</si>
  <si>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</si>
  <si>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</si>
  <si>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</si>
  <si>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</si>
  <si>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</si>
  <si>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</si>
  <si>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</si>
  <si>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</si>
  <si>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</si>
  <si>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</si>
  <si>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</si>
  <si>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</si>
  <si>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</si>
  <si>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</si>
  <si>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</si>
  <si>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</si>
  <si>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</si>
  <si>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</si>
  <si>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</si>
  <si>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</si>
  <si>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</si>
  <si>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</si>
  <si>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</si>
  <si>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</si>
  <si>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</si>
  <si>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</si>
  <si>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</si>
  <si>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</si>
  <si>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</si>
  <si>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</si>
  <si>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</si>
  <si>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</si>
  <si>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</si>
  <si>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</si>
  <si>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</si>
  <si>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</si>
  <si>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</si>
  <si>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</si>
  <si>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</si>
  <si>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</si>
  <si>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</si>
  <si>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</si>
  <si>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</si>
  <si>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</si>
  <si>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</si>
  <si>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</si>
  <si>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</si>
  <si>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</si>
  <si>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</si>
  <si>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</si>
  <si>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</si>
  <si>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</si>
  <si>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</si>
  <si>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</si>
  <si>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</si>
  <si>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</si>
  <si>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</si>
  <si>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</si>
  <si>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</si>
  <si>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</si>
  <si>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</si>
  <si>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</si>
  <si>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</si>
  <si>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</si>
  <si>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</si>
  <si>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</si>
  <si>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</si>
  <si>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</si>
  <si>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</si>
  <si>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</si>
  <si>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</si>
  <si>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</si>
  <si>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</si>
  <si>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</si>
  <si>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</si>
  <si>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</si>
  <si>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</si>
  <si>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</si>
  <si>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</si>
  <si>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</si>
  <si>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</si>
  <si>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</si>
  <si>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</si>
  <si>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</si>
  <si>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</si>
  <si>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</si>
  <si>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</si>
  <si>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</si>
  <si>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</si>
  <si>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</si>
  <si>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</si>
  <si>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</si>
  <si>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</si>
  <si>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</si>
  <si>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</si>
  <si>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</si>
  <si>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</si>
  <si>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</si>
  <si>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</si>
  <si>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</si>
  <si>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</si>
  <si>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</si>
  <si>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</si>
  <si>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</si>
  <si>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</si>
  <si>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</si>
  <si>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</si>
  <si>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</si>
  <si>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</si>
  <si>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</si>
  <si>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</si>
  <si>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</si>
  <si>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</si>
  <si>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</si>
  <si>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</si>
  <si>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</si>
  <si>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</si>
  <si>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</si>
  <si>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</si>
  <si>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</si>
  <si>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</si>
  <si>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</si>
  <si>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</si>
  <si>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</si>
  <si>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</si>
  <si>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</si>
  <si>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</si>
  <si>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</si>
  <si>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</si>
  <si>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</si>
  <si>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</si>
  <si>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</si>
  <si>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</si>
  <si>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</si>
  <si>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</si>
  <si>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</si>
  <si>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</si>
  <si>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</si>
  <si>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</si>
  <si>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</si>
  <si>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</si>
  <si>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</si>
  <si>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</si>
  <si>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</si>
  <si>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</si>
  <si>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</si>
  <si>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</si>
  <si>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</si>
  <si>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</si>
  <si>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</si>
  <si>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</si>
  <si>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</si>
  <si>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</si>
  <si>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</si>
  <si>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</si>
  <si>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</si>
  <si>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</si>
  <si>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</si>
  <si>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</si>
  <si>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</si>
  <si>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</si>
  <si>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</si>
  <si>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</si>
  <si>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</si>
  <si>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</si>
  <si>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</si>
  <si>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</si>
  <si>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</si>
  <si>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</si>
  <si>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</si>
  <si>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</si>
  <si>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</si>
  <si>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</si>
  <si>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</si>
  <si>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</si>
  <si>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</si>
  <si>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</si>
  <si>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</si>
  <si>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</si>
  <si>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</si>
  <si>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</si>
  <si>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</si>
  <si>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</si>
  <si>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</si>
  <si>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</si>
  <si>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</si>
  <si>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</si>
  <si>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</si>
  <si>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</si>
  <si>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</si>
  <si>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</si>
  <si>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</si>
  <si>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</si>
  <si>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</si>
  <si>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</si>
  <si>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</si>
  <si>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</si>
  <si>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</si>
  <si>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</si>
  <si>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</si>
  <si>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</si>
  <si>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</si>
  <si>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</si>
  <si>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</si>
  <si>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</si>
  <si>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</si>
  <si>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</si>
  <si>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</si>
  <si>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</si>
  <si>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</si>
  <si>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</si>
  <si>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</si>
  <si>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</si>
  <si>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</si>
  <si>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</si>
  <si>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</si>
  <si>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</si>
  <si>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</si>
  <si>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</si>
  <si>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</si>
  <si>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</si>
  <si>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</si>
  <si>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</si>
  <si>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</si>
  <si>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</si>
  <si>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</si>
  <si>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</si>
  <si>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</si>
  <si>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</si>
  <si>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</si>
  <si>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</si>
  <si>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</si>
  <si>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</si>
  <si>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</si>
  <si>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</si>
  <si>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</si>
  <si>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</si>
  <si>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</si>
  <si>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</si>
  <si>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</si>
  <si>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</si>
  <si>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</si>
  <si>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</si>
  <si>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</si>
  <si>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</si>
  <si>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</si>
  <si>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</si>
  <si>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</si>
  <si>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</si>
  <si>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</si>
  <si>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</si>
  <si>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</si>
  <si>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</si>
  <si>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</si>
  <si>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</si>
  <si>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</si>
  <si>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</si>
  <si>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</si>
  <si>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</si>
  <si>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</si>
  <si>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</si>
  <si>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</si>
  <si>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</si>
  <si>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</si>
  <si>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</si>
  <si>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</si>
  <si>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</si>
  <si>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</si>
  <si>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</si>
  <si>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</si>
  <si>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</si>
  <si>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</si>
  <si>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</si>
  <si>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</si>
  <si>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</si>
  <si>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</si>
  <si>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</si>
  <si>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</si>
  <si>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</si>
  <si>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</si>
  <si>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</si>
  <si>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</si>
  <si>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</si>
  <si>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</si>
  <si>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</si>
  <si>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</si>
  <si>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</si>
  <si>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</si>
  <si>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</si>
  <si>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</si>
  <si>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</si>
  <si>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</si>
  <si>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</si>
  <si>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</si>
  <si>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</si>
  <si>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</si>
  <si>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</si>
  <si>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</si>
  <si>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</si>
  <si>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</si>
  <si>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</si>
  <si>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</si>
  <si>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</si>
  <si>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</si>
  <si>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</si>
  <si>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</si>
  <si>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</si>
  <si>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</si>
  <si>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</si>
  <si>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</si>
  <si>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</si>
  <si>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</si>
  <si>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</si>
  <si>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</si>
  <si>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</si>
  <si>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</si>
  <si>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</si>
  <si>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</si>
  <si>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</si>
  <si>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</si>
  <si>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</si>
  <si>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</si>
  <si>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</si>
  <si>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</si>
  <si>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</si>
  <si>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</si>
  <si>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</si>
  <si>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</si>
  <si>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</si>
  <si>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</si>
  <si>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</si>
  <si>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</si>
  <si>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</si>
  <si>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</si>
  <si>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</si>
  <si>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</si>
  <si>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</si>
  <si>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</si>
  <si>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</si>
  <si>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</si>
  <si>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</si>
  <si>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</si>
  <si>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</si>
  <si>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</si>
  <si>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</si>
  <si>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</si>
  <si>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</si>
  <si>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</si>
  <si>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</si>
  <si>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</si>
  <si>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</si>
  <si>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</si>
  <si>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</si>
  <si>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</si>
  <si>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</si>
  <si>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</si>
  <si>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</si>
  <si>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</si>
  <si>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</si>
  <si>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</si>
  <si>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</si>
  <si>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</si>
  <si>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</si>
  <si>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</si>
  <si>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</si>
  <si>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</si>
  <si>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</si>
  <si>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</si>
  <si>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</si>
  <si>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</si>
  <si>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</si>
  <si>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</si>
  <si>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</si>
  <si>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</si>
  <si>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</si>
  <si>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</si>
  <si>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</si>
  <si>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</si>
  <si>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</si>
  <si>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</si>
  <si>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</si>
  <si>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</si>
  <si>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</si>
  <si>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</si>
  <si>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</si>
  <si>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</si>
  <si>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</si>
  <si>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</si>
  <si>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</si>
  <si>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</si>
  <si>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</si>
  <si>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</si>
  <si>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</si>
  <si>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</si>
  <si>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</si>
  <si>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</si>
  <si>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</si>
  <si>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</si>
  <si>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</si>
  <si>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</si>
  <si>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</si>
  <si>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</si>
  <si>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</si>
  <si>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</si>
  <si>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</si>
  <si>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</si>
  <si>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</si>
  <si>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</si>
  <si>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</si>
  <si>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</si>
  <si>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</si>
  <si>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</si>
  <si>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</si>
  <si>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</si>
  <si>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</si>
  <si>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</si>
  <si>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</si>
  <si>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</si>
  <si>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</si>
  <si>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</si>
  <si>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</si>
  <si>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</si>
  <si>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</si>
  <si>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</si>
  <si>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</si>
  <si>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</si>
  <si>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</si>
  <si>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</si>
  <si>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</si>
  <si>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</si>
  <si>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</si>
  <si>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</si>
  <si>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</si>
  <si>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</si>
  <si>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</si>
  <si>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</si>
  <si>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</si>
  <si>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</si>
  <si>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</si>
  <si>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</si>
  <si>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</si>
  <si>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</si>
  <si>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</si>
  <si>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</si>
  <si>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</si>
  <si>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</si>
  <si>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</si>
  <si>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</si>
  <si>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</si>
  <si>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</si>
  <si>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</si>
  <si>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</si>
  <si>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</si>
  <si>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</si>
  <si>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</si>
  <si>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</si>
  <si>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</si>
  <si>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</si>
  <si>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</si>
  <si>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</si>
  <si>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</si>
  <si>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</si>
  <si>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</si>
  <si>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</si>
  <si>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</si>
  <si>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</si>
  <si>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</si>
  <si>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</si>
  <si>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</si>
  <si>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</si>
  <si>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</si>
  <si>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</si>
  <si>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</si>
  <si>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</si>
  <si>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</si>
  <si>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</si>
  <si>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</si>
  <si>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</si>
  <si>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</si>
  <si>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</si>
  <si>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</si>
  <si>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</si>
  <si>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</si>
  <si>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</si>
  <si>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</si>
  <si>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</si>
  <si>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</si>
  <si>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</si>
  <si>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</si>
  <si>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</si>
  <si>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</si>
  <si>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</si>
  <si>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</si>
  <si>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</si>
  <si>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</si>
  <si>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</si>
  <si>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</si>
  <si>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</si>
  <si>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</si>
  <si>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</si>
  <si>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</si>
  <si>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</si>
  <si>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</si>
  <si>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</si>
  <si>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</si>
  <si>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</si>
  <si>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</si>
  <si>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</si>
  <si>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</si>
  <si>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</si>
  <si>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</si>
  <si>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</si>
  <si>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</si>
  <si>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</si>
  <si>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</si>
  <si>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</si>
  <si>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</si>
  <si>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</si>
  <si>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</si>
  <si>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</si>
  <si>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</si>
  <si>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</si>
  <si>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</si>
  <si>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</si>
  <si>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</si>
  <si>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</si>
  <si>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</si>
  <si>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</si>
  <si>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</si>
  <si>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</si>
  <si>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</si>
  <si>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</si>
  <si>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</si>
  <si>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</si>
  <si>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</si>
  <si>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</si>
  <si>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</si>
  <si>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</si>
  <si>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</si>
  <si>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</si>
  <si>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</si>
  <si>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</si>
  <si>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</si>
  <si>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</si>
  <si>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</si>
  <si>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</si>
  <si>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</si>
  <si>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</si>
  <si>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</si>
  <si>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</si>
  <si>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</si>
  <si>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</si>
  <si>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</si>
  <si>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</si>
  <si>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</si>
  <si>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</si>
  <si>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</si>
  <si>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</si>
  <si>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</si>
  <si>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</si>
  <si>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</si>
  <si>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</si>
  <si>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</si>
  <si>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</si>
  <si>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</si>
  <si>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</si>
  <si>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</si>
  <si>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</si>
  <si>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</si>
  <si>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</si>
  <si>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</si>
  <si>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</si>
  <si>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</si>
  <si>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</si>
  <si>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</si>
  <si>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</si>
  <si>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</si>
  <si>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</si>
  <si>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</si>
  <si>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</si>
  <si>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</si>
  <si>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</si>
  <si>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</si>
  <si>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</si>
  <si>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</si>
  <si>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</si>
  <si>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</si>
  <si>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</si>
  <si>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</si>
  <si>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</si>
  <si>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</si>
  <si>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</si>
  <si>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</si>
  <si>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</si>
  <si>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</si>
  <si>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</si>
  <si>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</si>
  <si>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</si>
  <si>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</si>
  <si>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</si>
  <si>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</si>
  <si>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</si>
  <si>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</si>
  <si>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</si>
  <si>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</si>
  <si>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</si>
  <si>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</si>
  <si>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</si>
  <si>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</si>
  <si>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</si>
  <si>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</si>
  <si>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</si>
  <si>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</si>
  <si>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</si>
  <si>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</si>
  <si>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</si>
  <si>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</si>
  <si>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</si>
  <si>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</si>
  <si>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</si>
  <si>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</si>
  <si>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</si>
  <si>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</si>
  <si>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</si>
  <si>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</si>
  <si>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</si>
  <si>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</si>
  <si>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</si>
  <si>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</si>
  <si>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</si>
  <si>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</si>
  <si>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</si>
  <si>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</si>
  <si>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</si>
  <si>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</si>
  <si>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</si>
  <si>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</si>
  <si>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</si>
  <si>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</si>
  <si>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</si>
  <si>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</si>
  <si>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</si>
  <si>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</si>
  <si>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</si>
  <si>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</si>
  <si>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</si>
  <si>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</si>
  <si>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</si>
  <si>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</si>
  <si>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</si>
  <si>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</si>
  <si>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</si>
  <si>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</si>
  <si>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</si>
  <si>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</si>
  <si>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</si>
  <si>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</si>
  <si>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</si>
  <si>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</si>
  <si>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</si>
  <si>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</si>
  <si>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</si>
  <si>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</si>
  <si>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</si>
  <si>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</si>
  <si>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</si>
  <si>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</si>
  <si>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</si>
  <si>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</si>
  <si>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</si>
  <si>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</si>
  <si>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</si>
  <si>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</si>
  <si>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</si>
  <si>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</si>
  <si>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</si>
  <si>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</si>
  <si>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</si>
  <si>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</si>
  <si>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</si>
  <si>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</si>
  <si>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</si>
  <si>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</si>
  <si>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</si>
  <si>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</si>
  <si>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</si>
  <si>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</si>
  <si>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</si>
  <si>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</si>
  <si>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</si>
  <si>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</si>
  <si>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</si>
  <si>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</si>
  <si>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</si>
  <si>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</si>
  <si>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</si>
  <si>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</si>
  <si>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</si>
  <si>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</si>
  <si>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</si>
  <si>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</si>
  <si>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</si>
  <si>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</si>
  <si>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</si>
  <si>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</si>
  <si>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</si>
  <si>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</si>
  <si>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</si>
  <si>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</si>
  <si>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</si>
  <si>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</si>
  <si>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</si>
  <si>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</si>
  <si>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</si>
  <si>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</si>
  <si>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</si>
  <si>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</si>
  <si>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</si>
  <si>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</si>
  <si>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</si>
  <si>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</si>
  <si>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</si>
  <si>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</si>
  <si>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</si>
  <si>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</si>
  <si>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</si>
  <si>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</si>
  <si>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</si>
  <si>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</si>
  <si>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</si>
  <si>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</si>
  <si>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</si>
  <si>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</si>
  <si>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</si>
  <si>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</si>
  <si>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</si>
  <si>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</si>
  <si>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</si>
  <si>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</si>
  <si>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</si>
  <si>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</si>
  <si>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</si>
  <si>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</si>
  <si>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</si>
  <si>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</si>
  <si>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</si>
  <si>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</si>
  <si>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</si>
  <si>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</si>
  <si>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</si>
  <si>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</si>
  <si>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</si>
  <si>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</si>
  <si>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</si>
  <si>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</si>
  <si>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</si>
  <si>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</si>
  <si>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</si>
  <si>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</si>
  <si>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</si>
  <si>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</si>
  <si>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</si>
  <si>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</si>
  <si>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</si>
  <si>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</si>
  <si>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</si>
  <si>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</si>
  <si>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</si>
  <si>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</si>
  <si>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</si>
  <si>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</si>
  <si>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</si>
  <si>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</si>
  <si>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</si>
  <si>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</si>
  <si>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</si>
  <si>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</si>
  <si>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</si>
  <si>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</si>
  <si>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</si>
  <si>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</si>
  <si>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</si>
  <si>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</si>
  <si>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</si>
  <si>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</si>
  <si>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</si>
  <si>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</si>
  <si>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</si>
  <si>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</si>
  <si>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</si>
  <si>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</si>
  <si>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</si>
  <si>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</si>
  <si>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</si>
  <si>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</si>
  <si>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</si>
  <si>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</si>
  <si>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</si>
  <si>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</si>
  <si>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</si>
  <si>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</si>
  <si>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</si>
  <si>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</si>
  <si>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</si>
  <si>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</si>
  <si>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</si>
  <si>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</si>
  <si>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</si>
  <si>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</si>
  <si>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</si>
  <si>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</si>
  <si>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</si>
  <si>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</si>
  <si>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</si>
  <si>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</si>
  <si>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</si>
  <si>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</si>
  <si>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</si>
  <si>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</si>
  <si>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</si>
  <si>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</si>
  <si>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</si>
  <si>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</si>
  <si>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</si>
  <si>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</si>
  <si>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</si>
  <si>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</si>
  <si>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</si>
  <si>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</si>
  <si>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</si>
  <si>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</si>
  <si>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</si>
  <si>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</si>
  <si>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</si>
  <si>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</si>
  <si>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</si>
  <si>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</si>
  <si>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</si>
  <si>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</si>
  <si>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</si>
  <si>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</si>
  <si>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</si>
  <si>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</si>
  <si>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</si>
  <si>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</si>
  <si>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</si>
  <si>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</si>
  <si>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</si>
  <si>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</si>
  <si>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</si>
  <si>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</si>
  <si>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</si>
  <si>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</si>
  <si>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</si>
  <si>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</si>
  <si>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</si>
  <si>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</si>
  <si>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</si>
  <si>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</si>
  <si>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</si>
  <si>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</si>
  <si>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</si>
  <si>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</si>
  <si>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</si>
  <si>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</si>
  <si>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</si>
  <si>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</si>
  <si>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</si>
  <si>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</si>
  <si>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</si>
  <si>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</si>
  <si>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</si>
  <si>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</si>
  <si>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</si>
  <si>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</si>
  <si>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</si>
  <si>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</si>
  <si>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</si>
  <si>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</si>
  <si>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</si>
  <si>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</si>
  <si>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</si>
  <si>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</si>
  <si>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</si>
  <si>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</si>
  <si>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</si>
  <si>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</si>
  <si>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</si>
  <si>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</si>
  <si>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</si>
  <si>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</si>
  <si>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</si>
  <si>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</si>
  <si>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</si>
  <si>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</si>
  <si>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</si>
  <si>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</si>
  <si>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</si>
  <si>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</si>
  <si>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</si>
  <si>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</si>
  <si>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</si>
  <si>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</si>
  <si>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</si>
  <si>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</si>
  <si>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</si>
  <si>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</si>
  <si>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</si>
  <si>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</si>
  <si>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</si>
  <si>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</si>
  <si>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</si>
  <si>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</si>
  <si>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</si>
  <si>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</si>
  <si>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</si>
  <si>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</si>
  <si>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</si>
  <si>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</si>
  <si>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</si>
  <si>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</si>
  <si>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</si>
  <si>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</si>
  <si>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</si>
  <si>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</si>
  <si>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</si>
  <si>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</si>
  <si>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</si>
  <si>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</si>
  <si>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</si>
  <si>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</si>
  <si>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</si>
  <si>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</si>
  <si>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</si>
  <si>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</si>
  <si>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</si>
  <si>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</si>
  <si>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</si>
  <si>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</si>
  <si>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</si>
  <si>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</si>
  <si>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</si>
  <si>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</si>
  <si>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</si>
  <si>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</si>
  <si>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</si>
  <si>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</si>
  <si>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</si>
  <si>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</si>
  <si>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</si>
  <si>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</si>
  <si>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</si>
  <si>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</si>
  <si>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</si>
  <si>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</si>
  <si>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</si>
  <si>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</si>
  <si>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</si>
  <si>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</si>
  <si>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</si>
  <si>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</si>
  <si>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</si>
  <si>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</si>
  <si>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</si>
  <si>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</si>
  <si>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</si>
  <si>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</si>
  <si>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</si>
  <si>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</si>
  <si>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</si>
  <si>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</si>
  <si>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</si>
  <si>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</si>
  <si>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</si>
  <si>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</si>
  <si>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</si>
  <si>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</si>
  <si>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</si>
  <si>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</si>
  <si>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</si>
  <si>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</si>
  <si>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</si>
  <si>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</si>
  <si>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</si>
  <si>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</si>
  <si>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</si>
  <si>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</si>
  <si>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</si>
  <si>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</si>
  <si>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</si>
  <si>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</si>
  <si>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</si>
  <si>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</si>
  <si>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</si>
  <si>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</si>
  <si>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</si>
  <si>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</si>
  <si>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</si>
  <si>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</si>
  <si>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</si>
  <si>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</si>
  <si>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</si>
  <si>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</si>
  <si>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</si>
  <si>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</si>
  <si>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</si>
  <si>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</si>
  <si>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</si>
  <si>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</si>
  <si>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</si>
  <si>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</si>
  <si>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</si>
  <si>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</si>
  <si>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</si>
  <si>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</si>
  <si>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</si>
  <si>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</si>
  <si>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</si>
  <si>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</si>
  <si>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</si>
  <si>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</si>
  <si>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</si>
  <si>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</si>
  <si>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</si>
  <si>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</si>
  <si>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</si>
  <si>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</si>
  <si>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</si>
  <si>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</si>
  <si>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</si>
  <si>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</si>
  <si>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</si>
  <si>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</si>
  <si>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</si>
  <si>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</si>
  <si>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</si>
  <si>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</si>
  <si>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</si>
  <si>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</si>
  <si>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</si>
  <si>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</si>
  <si>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</si>
  <si>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</si>
  <si>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</si>
  <si>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</si>
  <si>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</si>
  <si>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</si>
  <si>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</si>
  <si>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</si>
  <si>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</si>
  <si>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</si>
  <si>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</si>
  <si>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</si>
  <si>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</si>
  <si>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</si>
  <si>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</si>
  <si>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</si>
  <si>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</si>
  <si>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</si>
  <si>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</si>
  <si>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</si>
  <si>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</si>
  <si>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</si>
  <si>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</si>
  <si>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</si>
  <si>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</si>
  <si>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</si>
  <si>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</si>
  <si>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</si>
  <si>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</si>
  <si>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</si>
  <si>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</si>
  <si>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</si>
  <si>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</si>
  <si>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</si>
  <si>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</si>
  <si>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</si>
  <si>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</si>
  <si>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</si>
  <si>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</si>
  <si>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</si>
  <si>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</si>
  <si>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</si>
  <si>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</si>
  <si>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</si>
  <si>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</si>
  <si>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</si>
  <si>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</si>
  <si>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</si>
  <si>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</si>
  <si>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</si>
  <si>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</si>
  <si>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</si>
  <si>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</si>
  <si>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</si>
  <si>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</si>
  <si>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</si>
  <si>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</si>
  <si>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</si>
  <si>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</si>
  <si>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</si>
  <si>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</si>
  <si>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</si>
  <si>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</si>
  <si>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</si>
  <si>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</si>
  <si>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</si>
  <si>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</si>
  <si>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</si>
  <si>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</si>
  <si>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</si>
  <si>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</si>
  <si>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</si>
  <si>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</si>
  <si>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</si>
  <si>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</si>
  <si>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</si>
  <si>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</si>
  <si>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</si>
  <si>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</si>
  <si>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</si>
  <si>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</si>
  <si>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</si>
  <si>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</si>
  <si>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</si>
  <si>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</si>
  <si>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</si>
  <si>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</si>
  <si>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</si>
  <si>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</si>
  <si>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</si>
  <si>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</si>
  <si>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</si>
  <si>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</si>
  <si>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</si>
  <si>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</si>
  <si>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</si>
  <si>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</si>
  <si>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</si>
  <si>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</si>
  <si>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</si>
  <si>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</si>
  <si>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</si>
  <si>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</si>
  <si>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</si>
  <si>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</si>
  <si>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</si>
  <si>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</si>
  <si>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</si>
  <si>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</si>
  <si>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</si>
  <si>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</si>
  <si>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</si>
  <si>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</si>
  <si>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</si>
  <si>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</si>
  <si>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</si>
  <si>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</si>
  <si>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</si>
  <si>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</si>
  <si>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</si>
  <si>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</si>
  <si>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</si>
  <si>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</si>
  <si>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</si>
  <si>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</si>
  <si>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</si>
  <si>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</si>
  <si>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</si>
  <si>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</si>
  <si>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</si>
  <si>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</si>
  <si>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</si>
  <si>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</si>
  <si>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</si>
  <si>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</si>
  <si>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</si>
  <si>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</si>
  <si>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</si>
  <si>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</si>
  <si>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</si>
  <si>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</si>
  <si>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</si>
  <si>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</si>
  <si>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</si>
  <si>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</si>
  <si>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</si>
  <si>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</si>
  <si>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</si>
  <si>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</si>
  <si>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</si>
  <si>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</si>
  <si>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</si>
  <si>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</si>
  <si>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</si>
  <si>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</si>
  <si>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</si>
  <si>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</si>
  <si>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</si>
  <si>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</si>
  <si>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</si>
  <si>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</si>
  <si>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</si>
  <si>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</si>
  <si>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</si>
  <si>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</si>
  <si>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</si>
  <si>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</si>
  <si>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</si>
  <si>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</si>
  <si>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</si>
  <si>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</si>
  <si>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</si>
  <si>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</si>
  <si>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</si>
  <si>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</si>
  <si>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</si>
  <si>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</si>
  <si>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</si>
  <si>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</si>
  <si>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</si>
  <si>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</si>
  <si>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</si>
  <si>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</si>
  <si>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</si>
  <si>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</si>
  <si>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</si>
  <si>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</si>
  <si>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</si>
  <si>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</si>
  <si>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</si>
  <si>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</si>
  <si>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</si>
  <si>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</si>
  <si>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</si>
  <si>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</si>
  <si>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</si>
  <si>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</si>
  <si>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</si>
  <si>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</si>
  <si>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</si>
  <si>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</si>
  <si>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</si>
  <si>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</si>
  <si>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</si>
  <si>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</si>
  <si>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</si>
  <si>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</si>
  <si>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</si>
  <si>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</si>
  <si>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</si>
  <si>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</si>
  <si>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</si>
  <si>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</si>
  <si>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</si>
  <si>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</si>
  <si>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</si>
  <si>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</si>
  <si>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</si>
  <si>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</si>
  <si>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</si>
  <si>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</si>
  <si>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</si>
  <si>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</si>
  <si>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</si>
  <si>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</si>
  <si>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</si>
  <si>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</si>
  <si>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</si>
  <si>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</si>
  <si>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</si>
  <si>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</si>
  <si>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</si>
  <si>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</si>
  <si>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</si>
  <si>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</si>
  <si>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</si>
  <si>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</si>
  <si>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</si>
  <si>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</si>
  <si>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</si>
  <si>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</si>
  <si>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</si>
  <si>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</si>
  <si>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</si>
  <si>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</si>
  <si>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</si>
  <si>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</si>
  <si>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</si>
  <si>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</si>
  <si>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</si>
  <si>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</si>
  <si>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</si>
  <si>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</si>
  <si>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</si>
  <si>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</si>
  <si>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</si>
  <si>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</si>
  <si>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</si>
  <si>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</si>
  <si>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</si>
  <si>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</si>
  <si>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</si>
  <si>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</si>
  <si>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</si>
  <si>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</si>
  <si>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</si>
  <si>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</si>
  <si>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</si>
  <si>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</si>
  <si>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</si>
  <si>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</si>
  <si>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</si>
  <si>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</si>
  <si>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</si>
  <si>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</si>
  <si>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</si>
  <si>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</si>
  <si>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</si>
  <si>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</si>
  <si>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</si>
  <si>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</si>
  <si>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</si>
  <si>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</si>
  <si>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</si>
  <si>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</si>
  <si>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</si>
  <si>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</si>
  <si>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</si>
  <si>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</si>
  <si>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</si>
  <si>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</si>
  <si>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</si>
  <si>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</si>
  <si>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</si>
  <si>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</si>
  <si>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</si>
  <si>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</si>
  <si>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</si>
  <si>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</si>
  <si>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</si>
  <si>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</si>
  <si>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</si>
  <si>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</si>
  <si>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</si>
  <si>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</si>
  <si>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</si>
  <si>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</si>
  <si>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</si>
  <si>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</si>
  <si>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</si>
  <si>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</si>
  <si>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</si>
  <si>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</si>
  <si>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</si>
  <si>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</si>
  <si>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</si>
  <si>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</si>
  <si>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</si>
  <si>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</si>
  <si>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</si>
  <si>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</si>
  <si>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</si>
  <si>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</si>
  <si>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</si>
  <si>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</si>
  <si>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</si>
  <si>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</si>
  <si>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</si>
  <si>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</si>
  <si>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</si>
  <si>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</si>
  <si>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</si>
  <si>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</si>
  <si>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</si>
  <si>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</si>
  <si>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</si>
  <si>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</si>
  <si>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</si>
  <si>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</si>
  <si>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</si>
  <si>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</si>
  <si>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</si>
  <si>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</si>
  <si>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</si>
  <si>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</si>
  <si>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</si>
  <si>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</si>
  <si>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</si>
  <si>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</si>
  <si>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</si>
  <si>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</si>
  <si>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</si>
  <si>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</si>
  <si>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</si>
  <si>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</si>
  <si>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</si>
  <si>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</si>
  <si>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</si>
  <si>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</si>
  <si>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</si>
  <si>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</si>
  <si>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</si>
  <si>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</si>
  <si>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</si>
  <si>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</si>
  <si>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</si>
  <si>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</si>
  <si>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</si>
  <si>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</si>
  <si>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</si>
  <si>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</si>
  <si>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</si>
  <si>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</si>
  <si>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</si>
  <si>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</si>
  <si>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</si>
  <si>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</si>
  <si>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</si>
  <si>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</si>
  <si>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</si>
  <si>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</si>
  <si>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</si>
  <si>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</si>
  <si>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</si>
  <si>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</si>
  <si>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</si>
  <si>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</si>
  <si>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</si>
  <si>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</si>
  <si>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</si>
  <si>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</si>
  <si>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</si>
  <si>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</si>
  <si>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</si>
  <si>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</si>
  <si>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</si>
  <si>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</si>
  <si>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</si>
  <si>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</si>
  <si>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</si>
  <si>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</si>
  <si>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</si>
  <si>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</si>
  <si>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</si>
  <si>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</si>
  <si>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</si>
  <si>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</si>
  <si>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</si>
  <si>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</si>
  <si>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</si>
  <si>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</si>
  <si>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</si>
  <si>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</si>
  <si>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</si>
  <si>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</si>
  <si>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</si>
  <si>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</si>
  <si>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</si>
  <si>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</si>
  <si>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</si>
  <si>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</si>
  <si>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</si>
  <si>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</si>
  <si>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</si>
  <si>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</si>
  <si>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</si>
  <si>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</si>
  <si>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</si>
  <si>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</si>
  <si>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</si>
  <si>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</si>
  <si>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</si>
  <si>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</si>
  <si>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</si>
  <si>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</si>
  <si>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</si>
  <si>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</si>
  <si>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</si>
  <si>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</si>
  <si>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</si>
  <si>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</si>
  <si>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</si>
  <si>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</si>
  <si>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</si>
  <si>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</si>
  <si>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</si>
  <si>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</si>
  <si>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</si>
  <si>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</si>
  <si>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</si>
  <si>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</si>
  <si>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</si>
  <si>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</si>
  <si>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</si>
  <si>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</si>
  <si>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</si>
  <si>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</si>
  <si>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</si>
  <si>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</si>
  <si>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</si>
  <si>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</si>
  <si>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</si>
  <si>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</si>
  <si>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</si>
  <si>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</si>
  <si>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</si>
  <si>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</si>
  <si>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</si>
  <si>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</si>
  <si>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</si>
  <si>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</si>
  <si>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</si>
  <si>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</si>
  <si>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</si>
  <si>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</si>
  <si>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</si>
  <si>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</si>
  <si>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</si>
  <si>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</si>
  <si>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</si>
  <si>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</si>
  <si>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</si>
  <si>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</si>
  <si>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</si>
  <si>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</si>
  <si>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</si>
  <si>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</si>
  <si>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</si>
  <si>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</si>
  <si>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</si>
  <si>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</si>
  <si>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</si>
  <si>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</si>
  <si>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</si>
  <si>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</si>
  <si>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</si>
  <si>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</si>
  <si>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</si>
  <si>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</si>
  <si>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</si>
  <si>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</si>
  <si>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</si>
  <si>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</si>
  <si>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</si>
  <si>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</si>
  <si>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</si>
  <si>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</si>
  <si>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</si>
  <si>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</si>
  <si>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</si>
  <si>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</si>
  <si>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</si>
  <si>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</si>
  <si>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</si>
  <si>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</si>
  <si>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</si>
  <si>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</si>
  <si>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</si>
  <si>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</si>
  <si>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</si>
  <si>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</si>
  <si>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</si>
  <si>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</si>
  <si>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</si>
  <si>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</si>
  <si>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</si>
  <si>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</si>
  <si>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</si>
  <si>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</si>
  <si>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</si>
  <si>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</si>
  <si>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</si>
  <si>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</si>
  <si>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</si>
  <si>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</si>
  <si>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</si>
  <si>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</si>
  <si>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</si>
  <si>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</si>
  <si>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</si>
  <si>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</si>
  <si>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</si>
  <si>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</si>
  <si>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</si>
  <si>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</si>
  <si>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</si>
  <si>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</si>
  <si>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</si>
  <si>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</si>
  <si>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</si>
  <si>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</si>
  <si>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</si>
  <si>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</si>
  <si>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</si>
  <si>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</si>
  <si>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</si>
  <si>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</si>
  <si>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</si>
  <si>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</si>
  <si>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</si>
  <si>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</si>
  <si>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</si>
  <si>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</si>
  <si>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</si>
  <si>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</si>
  <si>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</si>
  <si>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</si>
  <si>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</si>
  <si>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</si>
  <si>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</si>
  <si>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</si>
  <si>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</si>
  <si>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</si>
  <si>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</si>
  <si>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</si>
  <si>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</si>
  <si>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</si>
  <si>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</si>
  <si>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</si>
  <si>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</si>
  <si>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</si>
  <si>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</si>
  <si>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</si>
  <si>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</si>
  <si>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</si>
  <si>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</si>
  <si>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</si>
  <si>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</si>
  <si>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</si>
  <si>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</si>
  <si>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</si>
  <si>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</si>
  <si>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</si>
  <si>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</si>
  <si>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</si>
  <si>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</si>
  <si>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</si>
  <si>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</si>
  <si>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</si>
  <si>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</si>
  <si>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</si>
  <si>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</si>
  <si>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</si>
  <si>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</si>
  <si>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</si>
  <si>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</si>
  <si>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</si>
  <si>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</si>
  <si>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</si>
  <si>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</si>
  <si>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</si>
  <si>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</si>
  <si>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</si>
  <si>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</si>
  <si>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</si>
  <si>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</si>
  <si>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</si>
  <si>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</si>
  <si>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</si>
  <si>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</si>
  <si>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</si>
  <si>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</si>
  <si>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</si>
  <si>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</si>
  <si>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</si>
  <si>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</si>
  <si>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</si>
  <si>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</si>
  <si>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</si>
  <si>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</si>
  <si>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</si>
  <si>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</si>
  <si>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</si>
  <si>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</si>
  <si>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</si>
  <si>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</si>
  <si>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</si>
  <si>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</si>
  <si>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</si>
  <si>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</si>
  <si>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</si>
  <si>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</si>
  <si>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</si>
  <si>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</si>
  <si>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</si>
  <si>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</si>
  <si>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</si>
  <si>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</si>
  <si>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</si>
  <si>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</si>
  <si>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</si>
  <si>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</si>
  <si>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</si>
  <si>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</si>
  <si>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</si>
  <si>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</si>
  <si>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</si>
  <si>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</si>
  <si>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</si>
  <si>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</si>
  <si>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</si>
  <si>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</si>
  <si>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</si>
  <si>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</si>
  <si>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</si>
  <si>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</si>
  <si>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</si>
  <si>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</si>
  <si>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</si>
  <si>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</si>
  <si>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</si>
  <si>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</si>
  <si>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</si>
  <si>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</si>
  <si>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</si>
  <si>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</si>
  <si>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</si>
  <si>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</si>
  <si>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</si>
  <si>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</si>
  <si>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</si>
  <si>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</si>
  <si>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</si>
  <si>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</si>
  <si>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</si>
  <si>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</si>
  <si>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</si>
  <si>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</si>
  <si>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</si>
  <si>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</si>
  <si>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</si>
  <si>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</si>
  <si>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</si>
  <si>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</si>
  <si>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</si>
  <si>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</si>
  <si>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</si>
  <si>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</si>
  <si>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</si>
  <si>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</si>
  <si>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</si>
  <si>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</si>
  <si>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</si>
  <si>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</si>
  <si>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</si>
  <si>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</si>
  <si>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</si>
  <si>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</si>
  <si>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</si>
  <si>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</si>
  <si>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</si>
  <si>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</si>
  <si>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</si>
  <si>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</si>
  <si>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</si>
  <si>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</si>
  <si>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</si>
  <si>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</si>
  <si>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</si>
  <si>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</si>
  <si>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</si>
  <si>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</si>
  <si>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</si>
  <si>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</si>
  <si>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</si>
  <si>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</si>
  <si>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</si>
  <si>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</si>
  <si>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</si>
  <si>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</si>
  <si>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</si>
  <si>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</si>
  <si>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</si>
  <si>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</si>
  <si>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</si>
  <si>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</si>
  <si>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</si>
  <si>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</si>
  <si>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</si>
  <si>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</si>
  <si>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</si>
  <si>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</si>
  <si>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</si>
  <si>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</si>
  <si>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</si>
  <si>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</si>
  <si>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</si>
  <si>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</si>
  <si>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</si>
  <si>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</si>
  <si>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</si>
  <si>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</si>
  <si>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</si>
  <si>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</si>
  <si>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</si>
  <si>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</si>
  <si>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</si>
  <si>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</si>
  <si>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</si>
  <si>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</si>
  <si>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</si>
  <si>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</si>
  <si>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</si>
  <si>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</si>
  <si>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</si>
  <si>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</si>
  <si>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</si>
  <si>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</si>
  <si>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</si>
  <si>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</si>
  <si>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</si>
  <si>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</si>
  <si>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</si>
  <si>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</si>
  <si>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</si>
  <si>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</si>
  <si>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</si>
  <si>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</si>
  <si>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</si>
  <si>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</si>
  <si>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</si>
  <si>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</si>
  <si>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</si>
  <si>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</si>
  <si>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</si>
  <si>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</si>
  <si>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</si>
  <si>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</si>
  <si>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</si>
  <si>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</si>
  <si>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</si>
  <si>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</si>
  <si>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</si>
  <si>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</si>
  <si>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</si>
  <si>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</si>
  <si>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</si>
  <si>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</si>
  <si>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</si>
  <si>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</si>
  <si>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</si>
  <si>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</si>
  <si>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</si>
  <si>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</si>
  <si>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</si>
  <si>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</si>
  <si>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</si>
  <si>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</si>
  <si>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</si>
  <si>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</si>
  <si>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</si>
  <si>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</si>
  <si>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</si>
  <si>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</si>
  <si>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</si>
  <si>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</si>
  <si>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</si>
  <si>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</si>
  <si>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</si>
  <si>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</si>
  <si>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</si>
  <si>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</si>
  <si>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</si>
  <si>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</si>
  <si>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</si>
  <si>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</si>
  <si>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</si>
  <si>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</si>
  <si>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</si>
  <si>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</si>
  <si>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</si>
  <si>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</si>
  <si>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</si>
  <si>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</si>
  <si>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</si>
  <si>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</si>
  <si>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</si>
  <si>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</si>
  <si>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</si>
  <si>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</si>
  <si>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</si>
  <si>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</si>
  <si>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</si>
  <si>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</si>
  <si>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</si>
  <si>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</si>
  <si>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</si>
  <si>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</si>
  <si>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</si>
  <si>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</si>
  <si>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</si>
  <si>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</si>
  <si>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</si>
  <si>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</si>
  <si>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</si>
  <si>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</si>
  <si>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</si>
  <si>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</si>
  <si>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</si>
  <si>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</si>
  <si>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</si>
  <si>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</si>
  <si>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</si>
  <si>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</si>
  <si>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</si>
  <si>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</si>
  <si>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</si>
  <si>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</si>
  <si>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</si>
  <si>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</si>
  <si>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</si>
  <si>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</si>
  <si>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</si>
  <si>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</si>
  <si>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</si>
  <si>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</si>
  <si>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</si>
  <si>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</si>
  <si>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</si>
  <si>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</si>
  <si>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</si>
  <si>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</si>
  <si>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</si>
  <si>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</si>
  <si>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</si>
  <si>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</si>
  <si>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</si>
  <si>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</si>
  <si>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</si>
  <si>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</si>
  <si>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</si>
  <si>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</si>
  <si>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</si>
  <si>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</si>
  <si>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</si>
  <si>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</si>
  <si>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</si>
  <si>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</si>
  <si>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</si>
  <si>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</si>
  <si>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</si>
  <si>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</si>
  <si>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</si>
  <si>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</si>
  <si>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</si>
  <si>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</si>
  <si>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</si>
  <si>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</si>
  <si>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</si>
  <si>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</si>
  <si>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</si>
  <si>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</si>
  <si>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</si>
  <si>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</si>
  <si>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</si>
  <si>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</si>
  <si>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</si>
  <si>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</si>
  <si>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</si>
  <si>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</si>
  <si>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</si>
  <si>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</si>
  <si>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</si>
  <si>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</si>
  <si>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</si>
  <si>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</si>
  <si>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</si>
  <si>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</si>
  <si>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</si>
  <si>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</si>
  <si>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</si>
  <si>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</si>
  <si>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</si>
  <si>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</si>
  <si>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</si>
  <si>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</si>
  <si>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</si>
  <si>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</si>
  <si>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</si>
  <si>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</si>
  <si>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</si>
  <si>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</si>
  <si>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</si>
  <si>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</si>
  <si>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</si>
  <si>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</si>
  <si>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</si>
  <si>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</si>
  <si>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</si>
  <si>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</si>
  <si>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</si>
  <si>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</si>
  <si>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</si>
  <si>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</si>
  <si>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</si>
  <si>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</si>
  <si>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</si>
  <si>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</si>
  <si>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</si>
  <si>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</si>
  <si>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</si>
  <si>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</si>
  <si>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</si>
  <si>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</si>
  <si>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</si>
  <si>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</si>
  <si>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</si>
  <si>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</si>
  <si>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</si>
  <si>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</si>
  <si>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</si>
  <si>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</si>
  <si>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</si>
  <si>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</si>
  <si>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</si>
  <si>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</si>
  <si>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</si>
  <si>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</si>
  <si>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</si>
  <si>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</si>
  <si>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</si>
  <si>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</si>
  <si>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</si>
  <si>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</si>
  <si>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</si>
  <si>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</si>
  <si>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</si>
  <si>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</si>
  <si>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</si>
  <si>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</si>
  <si>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</si>
  <si>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</si>
  <si>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</si>
  <si>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</si>
  <si>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</si>
  <si>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</si>
  <si>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</si>
  <si>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</si>
  <si>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</si>
  <si>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</si>
  <si>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</si>
  <si>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</si>
  <si>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</si>
  <si>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</si>
  <si>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</si>
  <si>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</si>
  <si>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</si>
  <si>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</si>
  <si>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</si>
  <si>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</si>
  <si>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</si>
  <si>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</si>
  <si>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</si>
  <si>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</si>
  <si>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</si>
  <si>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</si>
  <si>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</si>
  <si>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</si>
  <si>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</si>
  <si>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</si>
  <si>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</si>
  <si>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</si>
  <si>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</si>
  <si>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</si>
  <si>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</si>
  <si>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</si>
  <si>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</si>
  <si>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</si>
  <si>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</si>
  <si>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</si>
  <si>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</si>
  <si>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</si>
  <si>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</si>
  <si>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</si>
  <si>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</si>
  <si>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</si>
  <si>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</si>
  <si>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</si>
  <si>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</si>
  <si>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</si>
  <si>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</si>
  <si>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</si>
  <si>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</si>
  <si>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</si>
  <si>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</si>
  <si>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</si>
  <si>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</si>
  <si>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</si>
  <si>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</si>
  <si>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</si>
  <si>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</si>
  <si>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</si>
  <si>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</si>
  <si>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</si>
  <si>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</si>
  <si>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</si>
  <si>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</si>
  <si>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</si>
  <si>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PCM-20251028-00001806</t>
  </si>
  <si>
    <t>EM 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</si>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</sst>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tabSelected="1" workbookViewId="0">
      <selection activeCell="I14" sqref="I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295.80950081018818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0.13018368055782048</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0.12888738426408963</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45958.757926736114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45958.757926736114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45958.757926736114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45958.757926736114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45958.757926736114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45958.757926736114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45958.757926736114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45958.757926736114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45958.757926736114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45958.757926736114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45958.757926736114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45958.757926736114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45958.757926736114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45958.757926736114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45958.757926736114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45958.757926736114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45958.757926736114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45958.757926736114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45958.757926736114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45958.757926736114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45958.757926736114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45958.757926736114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45958.757926736114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45958.757926736114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45958.757926736114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45958.757926736114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45958.757926736114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45958.757926736114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45958.757926736114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45958.757926736114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45958.757926736114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45958.757926736114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45958.757926736114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45958.757926736114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45958.757926736114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45958.757926736114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45958.757926736114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45958.757926736114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45958.757926736114</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45958.757926736114</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A9FD8AC1-D3F7-4BF9-B152-DB2F16BBE6C5}"/>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133.75808877315285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1.5843402783502825E-2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45958.757926736114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45958.757926736114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45958.757926736114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45958.757926736114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45958.757926736114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45958.757926736114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45958.757926736114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45958.757926736114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45958.757926736114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45958.757926736114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45958.757926736114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45958.757926736114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45958.757926736114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45958.757926736114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45958.757926736114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45958.757926736114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45958.757926736114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45958.757926736114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45958.757926736114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45958.757926736114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45958.757926736114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45958.757926736114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45958.757926736114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45958.757926736114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45958.757926736114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45958.757926736114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45958.757926736114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45958.757926736114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45958.757926736114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45958.757926736114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45958.757926736114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45958.757926736114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45958.757926736114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45958.757926736114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45958.757926736114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45958.757926736114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45958.757926736114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45958.757926736114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45958.757926736114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45958.757926736114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45958.757926736114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45958.757926736114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45958.757926736114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45958.757926736114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45958.757926736114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45958.757926736114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45958.757926736114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45958.757926736114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45958.757926736114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45958.757926736114</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45958.757926736114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45958.757926736114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45958.757926736114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45958.757926736114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45958.757926736114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45958.757926736114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45958.757926736114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45958.757926736114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45958.757926736114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45958.757926736114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45958.757926736114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45958.757926736114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45958.757926736114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45958.757926736114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45958.757926736114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45958.757926736114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45958.757926736114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45958.757926736114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45958.757926736114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45958.757926736114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45958.757926736114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45958.757926736114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45958.757926736114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45958.757926736114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45958.757926736114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45958.757926736114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45958.757926736114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45958.757926736114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45958.757926736114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45958.757926736114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45958.757926736114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45958.757926736114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45958.757926736114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45958.757926736114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45958.757926736114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45958.757926736114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45958.757926736114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45958.757926736114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45958.757926736114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45958.757926736114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45958.757926736114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45958.757926736114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45958.757926736114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45958.757926736114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45958.757926736114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45958.757926736114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45958.757926736114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45958.757926736114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45958.757926736114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45958.757926736114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45958.757926736114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45958.757926736114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45958.757926736114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45958.757926736114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45958.757926736114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45958.757926736114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45958.757926736114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45958.757926736114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45958.757926736114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45958.757926736114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45958.757926736114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45958.757926736114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45958.757926736114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45958.757926736114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45958.757926736114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45958.757926736114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45958.757926736114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45958.757926736114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45958.757926736114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45958.757926736114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45958.757926736114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45958.757926736114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45958.757926736114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45958.757926736114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45958.757926736114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45958.757926736114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45958.757926736114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45958.757926736114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45958.757926736114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45958.757926736114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45958.757926736114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45958.757926736114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45958.757926736114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45958.757926736114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45958.757926736114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45958.757926736114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45958.757926736114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45958.757926736114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45958.757926736114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45958.757926736114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45958.757926736114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45958.757926736114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45958.757926736114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45958.757926736114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45958.757926736114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45958.757926736114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45958.757926736114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45958.757926736114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45958.757926736114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45958.757926736114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45958.757926736114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45958.757926736114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45958.757926736114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45958.757926736114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45958.757926736114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45958.757926736114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45958.757926736114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45958.757926736114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45958.757926736114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45958.757926736114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45958.757926736114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45958.757926736114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45958.757926736114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45958.757926736114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45958.757926736114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45958.757926736114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45958.757926736114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45958.757926736114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45958.757926736114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45958.757926736114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45958.757926736114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45958.757926736114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45958.757926736114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45958.757926736114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45958.757926736114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45958.757926736114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45958.757926736114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45958.757926736114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45958.757926736114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45958.757926736114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45958.757926736114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45958.757926736114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45958.757926736114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45958.757926736114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45958.757926736114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45958.757926736114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45958.757926736114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45958.757926736114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45958.757926736114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45958.757926736114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45958.757926736114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45958.757926736114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45958.757926736114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45958.757926736114</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45958.757926736114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45958.757926736114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45958.757926736114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45958.757926736114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45958.757926736114</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45958.757926736114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45958.757926736114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45958.757926736114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45958.757926736114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45958.757926736114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45958.757926736114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45958.757926736114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45958.757926736114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45958.757926736114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45958.757926736114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45958.757926736114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45958.757926736114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45958.757926736114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45958.757926736114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45958.757926736114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45958.757926736114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45958.757926736114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45958.757926736114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45958.757926736114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45958.757926736114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45958.757926736114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45958.757926736114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45958.757926736114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45958.757926736114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45958.757926736114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45958.757926736114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45958.757926736114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45958.757926736114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45958.757926736114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45958.757926736114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45958.757926736114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45958.757926736114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45958.757926736114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45958.757926736114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45958.757926736114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45958.757926736114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45958.757926736114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45958.757926736114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45958.757926736114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45958.757926736114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45958.757926736114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45958.757926736114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45958.757926736114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45958.757926736114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45958.757926736114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45958.757926736114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45958.757926736114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45958.757926736114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45958.757926736114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45958.757926736114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45958.757926736114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45958.757926736114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45958.757926736114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45958.757926736114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45958.757926736114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45958.757926736114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45958.757926736114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45958.757926736114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45958.757926736114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45958.757926736114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45958.757926736114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45958.757926736114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45958.757926736114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45958.757926736114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45958.757926736114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45958.757926736114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45958.757926736114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45958.757926736114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45958.757926736114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45958.757926736114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45958.757926736114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45958.757926736114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45958.757926736114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45958.757926736114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45958.757926736114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45958.757926736114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45958.757926736114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45958.757926736114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45958.757926736114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45958.757926736114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45958.757926736114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45958.757926736114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45958.757926736114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45958.757926736114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45958.757926736114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45958.757926736114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45958.757926736114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45958.757926736114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45958.757926736114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45958.757926736114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45958.757926736114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45958.757926736114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45958.757926736114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45958.757926736114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45958.757926736114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45958.757926736114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45958.757926736114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45958.757926736114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45958.757926736114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45958.757926736114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45958.757926736114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45958.757926736114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45958.757926736114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45958.757926736114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45958.757926736114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45958.757926736114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45958.757926736114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45958.757926736114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45958.757926736114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45958.757926736114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45958.757926736114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45958.757926736114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45958.757926736114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45958.757926736114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45958.757926736114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45958.757926736114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45958.757926736114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45958.757926736114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45958.757926736114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45958.757926736114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45958.757926736114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45958.757926736114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45958.757926736114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45958.757926736114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45958.757926736114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45958.757926736114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45958.757926736114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45958.757926736114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45958.757926736114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45958.757926736114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45958.757926736114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45958.757926736114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45958.757926736114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45958.757926736114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45958.757926736114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45958.757926736114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45958.757926736114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45958.757926736114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45958.757926736114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45958.757926736114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45958.757926736114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45958.757926736114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45958.757926736114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45958.757926736114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45958.757926736114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45958.757926736114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45958.757926736114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45958.757926736114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45958.757926736114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45958.757926736114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45958.757926736114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45958.757926736114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45958.757926736114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45958.757926736114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45958.757926736114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45958.757926736114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45958.757926736114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45958.757926736114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45958.757926736114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45958.757926736114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45958.757926736114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45958.757926736114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45958.757926736114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45958.757926736114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45958.757926736114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45958.757926736114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45958.757926736114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45958.757926736114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45958.757926736114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45958.757926736114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45958.757926736114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45958.757926736114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45958.757926736114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45958.757926736114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45958.757926736114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45958.757926736114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45958.757926736114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45958.757926736114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45958.757926736114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45958.757926736114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45958.757926736114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45958.757926736114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45958.757926736114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45958.757926736114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45958.757926736114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45958.757926736114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45958.757926736114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45958.757926736114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45958.757926736114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45958.757926736114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45958.757926736114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45958.757926736114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45958.757926736114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45958.757926736114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45958.757926736114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45958.757926736114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45958.757926736114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45958.757926736114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45958.757926736114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45958.757926736114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45958.757926736114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45958.757926736114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45958.757926736114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45958.757926736114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45958.757926736114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45958.757926736114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45958.757926736114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45958.757926736114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45958.757926736114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45958.757926736114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45958.757926736114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45958.757926736114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45958.757926736114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45958.757926736114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45958.757926736114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45958.757926736114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45958.757926736114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45958.757926736114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45958.757926736114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45958.757926736114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45958.757926736114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45958.757926736114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45958.757926736114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45958.757926736114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45958.757926736114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45958.757926736114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45958.757926736114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45958.757926736114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45958.757926736114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45958.757926736114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45958.757926736114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45958.757926736114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45958.757926736114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45958.757926736114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45958.757926736114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45958.757926736114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45958.757926736114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45958.757926736114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45958.757926736114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45958.757926736114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45958.757926736114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45958.757926736114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45958.757926736114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45958.757926736114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45958.757926736114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45958.757926736114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45958.757926736114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45958.757926736114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45958.757926736114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45958.757926736114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45958.757926736114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45958.757926736114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45958.757926736114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45958.757926736114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45958.757926736114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45958.757926736114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45958.757926736114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45958.757926736114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45958.757926736114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45958.757926736114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45958.757926736114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45958.757926736114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45958.757926736114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45958.757926736114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45958.757926736114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45958.757926736114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45958.757926736114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45958.757926736114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45958.757926736114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45958.757926736114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45958.757926736114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45958.757926736114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45958.757926736114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45958.757926736114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45958.757926736114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45958.757926736114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45958.757926736114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45958.757926736114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45958.757926736114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45958.757926736114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45958.757926736114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45958.757926736114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45958.757926736114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45958.757926736114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45958.757926736114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45958.757926736114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45958.757926736114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45958.757926736114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45958.757926736114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45958.757926736114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45958.757926736114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45958.757926736114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45958.757926736114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45958.757926736114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45958.757926736114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45958.757926736114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45958.757926736114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45958.757926736114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45958.757926736114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45958.757926736114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45958.757926736114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45958.757926736114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45958.757926736114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45958.757926736114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45958.757926736114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45958.757926736114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45958.757926736114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45958.757926736114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45958.757926736114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45958.757926736114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45958.757926736114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45958.757926736114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45958.757926736114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45958.757926736114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45958.757926736114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45958.757926736114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45958.757926736114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45958.757926736114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45958.757926736114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45958.757926736114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45958.757926736114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45958.757926736114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45958.757926736114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45958.757926736114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45958.757926736114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45958.757926736114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45958.757926736114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45958.757926736114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45958.757926736114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45958.757926736114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45958.757926736114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45958.757926736114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45958.757926736114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45958.757926736114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45958.757926736114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45958.757926736114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45958.757926736114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45958.757926736114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45958.757926736114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45958.757926736114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45958.757926736114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45958.757926736114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45958.757926736114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45958.757926736114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45958.757926736114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45958.757926736114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45958.757926736114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45958.757926736114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45958.757926736114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45958.757926736114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45958.757926736114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45958.757926736114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45958.757926736114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45958.757926736114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45958.757926736114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45958.757926736114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45958.757926736114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45958.757926736114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45958.757926736114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45958.757926736114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45958.757926736114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45958.757926736114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45958.757926736114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45958.757926736114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45958.757926736114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45958.757926736114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45958.757926736114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45958.757926736114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45958.757926736114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45958.757926736114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45958.757926736114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45958.757926736114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45958.757926736114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45958.757926736114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45958.757926736114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45958.757926736114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45958.757926736114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45958.757926736114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45958.757926736114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45958.757926736114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45958.757926736114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45958.757926736114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45958.757926736114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45958.757926736114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45958.757926736114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45958.757926736114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45958.757926736114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45958.757926736114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45958.757926736114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45958.757926736114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45958.757926736114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45958.757926736114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45958.757926736114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45958.757926736114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45958.757926736114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45958.757926736114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45958.757926736114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45958.757926736114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45958.757926736114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45958.757926736114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45958.757926736114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45958.757926736114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45958.757926736114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45958.757926736114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45958.757926736114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45958.757926736114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45958.757926736114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45958.757926736114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45958.757926736114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45958.757926736114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45958.757926736114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45958.757926736114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45958.757926736114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45958.757926736114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45958.757926736114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45958.757926736114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45958.757926736114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45958.757926736114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45958.757926736114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45958.757926736114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45958.757926736114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45958.757926736114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45958.757926736114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45958.757926736114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45958.757926736114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45958.757926736114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45958.757926736114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45958.757926736114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45958.757926736114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45958.757926736114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45958.757926736114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45958.757926736114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45958.757926736114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45958.757926736114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45958.757926736114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45958.757926736114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45958.757926736114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45958.757926736114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45958.757926736114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45958.757926736114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45958.757926736114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45958.757926736114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45958.757926736114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45958.757926736114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45958.757926736114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45958.757926736114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45958.757926736114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45958.757926736114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45958.757926736114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45958.757926736114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45958.757926736114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45958.757926736114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45958.757926736114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45958.757926736114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45958.757926736114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45958.757926736114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45958.757926736114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45958.757926736114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45958.757926736114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45958.757926736114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45958.757926736114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45958.757926736114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45958.757926736114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45958.757926736114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45958.757926736114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45958.757926736114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45958.757926736114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45958.757926736114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45958.757926736114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45958.757926736114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45958.757926736114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45958.757926736114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45958.757926736114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45958.757926736114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45958.757926736114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45958.757926736114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45958.757926736114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45958.757926736114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45958.757926736114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45958.757926736114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45958.757926736114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45958.757926736114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45958.757926736114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45958.757926736114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45958.757926736114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45958.757926736114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45958.757926736114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45958.757926736114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45958.757926736114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45958.757926736114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45958.757926736114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45958.757926736114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45958.757926736114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45958.757926736114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45958.757926736114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45958.757926736114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45958.757926736114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45958.757926736114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45958.757926736114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45958.757926736114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45958.757926736114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45958.757926736114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45958.757926736114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45958.757926736114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45958.757926736114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45958.757926736114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45958.757926736114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45958.757926736114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45958.757926736114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45958.757926736114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45958.757926736114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45958.757926736114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45958.757926736114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45958.757926736114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45958.757926736114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45958.757926736114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45958.757926736114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45958.757926736114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45958.757926736114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45958.757926736114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45958.757926736114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45958.757926736114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45958.757926736114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45958.757926736114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45958.757926736114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45958.757926736114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45958.757926736114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45958.757926736114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45958.757926736114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45958.757926736114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45958.757926736114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45958.757926736114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45958.757926736114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45958.757926736114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45958.757926736114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45958.757926736114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45958.757926736114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45958.757926736114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45958.757926736114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45958.757926736114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45958.757926736114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45958.757926736114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45958.757926736114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45958.757926736114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45958.757926736114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45958.757926736114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45958.757926736114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45958.757926736114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45958.757926736114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45958.757926736114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45958.757926736114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45958.757926736114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45958.757926736114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45958.757926736114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45958.757926736114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45958.757926736114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45958.757926736114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45958.757926736114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45958.757926736114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45958.757926736114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45958.757926736114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45958.757926736114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45958.757926736114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45958.757926736114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45958.757926736114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45958.757926736114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45958.757926736114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45958.757926736114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45958.757926736114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45958.757926736114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45958.757926736114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45958.757926736114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45958.757926736114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45958.757926736114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45958.757926736114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45958.757926736114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45958.757926736114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45958.757926736114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45958.757926736114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45958.757926736114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45958.757926736114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45958.757926736114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45958.757926736114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45958.757926736114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45958.757926736114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45958.757926736114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45958.757926736114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45958.757926736114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45958.757926736114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45958.757926736114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45958.757926736114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45958.757926736114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45958.757926736114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45958.757926736114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45958.757926736114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45958.757926736114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45958.757926736114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45958.757926736114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45958.757926736114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45958.757926736114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45958.757926736114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45958.757926736114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45958.757926736114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45958.757926736114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45958.757926736114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45958.757926736114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45958.757926736114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45958.757926736114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45958.757926736114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45958.757926736114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45958.757926736114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45958.757926736114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45958.757926736114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45958.757926736114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45958.757926736114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45958.757926736114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45958.757926736114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45958.757926736114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45958.757926736114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45958.757926736114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45958.757926736114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45958.757926736114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45958.757926736114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45958.757926736114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45958.757926736114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45958.757926736114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45958.757926736114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45958.757926736114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45958.757926736114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45958.757926736114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45958.757926736114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45958.757926736114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45958.757926736114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45958.757926736114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45958.757926736114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45958.757926736114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45958.757926736114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45958.757926736114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45958.757926736114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45958.757926736114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45958.757926736114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45958.757926736114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45958.757926736114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45958.757926736114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45958.757926736114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45958.757926736114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45958.757926736114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45958.757926736114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45958.757926736114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45958.757926736114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45958.757926736114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45958.757926736114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45958.757926736114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45958.757926736114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45958.757926736114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45958.757926736114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45958.757926736114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45958.757926736114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45958.757926736114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45958.757926736114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45958.757926736114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45958.757926736114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45958.757926736114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45958.757926736114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45958.757926736114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45958.757926736114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45958.757926736114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45958.757926736114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45958.757926736114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45958.757926736114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45958.757926736114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45958.757926736114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45958.757926736114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45958.757926736114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45958.757926736114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45958.757926736114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45958.757926736114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45958.757926736114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45958.757926736114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45958.757926736114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45958.757926736114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45958.757926736114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45958.757926736114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45958.757926736114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45958.757926736114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45958.757926736114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45958.757926736114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45958.757926736114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45958.757926736114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45958.757926736114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45958.757926736114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45958.757926736114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45958.757926736114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45958.757926736114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45958.757926736114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45958.757926736114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45958.757926736114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45958.757926736114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45958.757926736114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45958.757926736114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45958.757926736114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45958.757926736114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45958.757926736114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45958.757926736114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45958.757926736114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45958.757926736114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45958.757926736114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45958.757926736114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45958.757926736114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45958.757926736114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45958.757926736114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45958.757926736114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45958.757926736114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45958.757926736114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45958.757926736114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45958.757926736114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45958.757926736114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45958.757926736114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45958.757926736114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45958.757926736114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45958.757926736114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45958.757926736114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45958.757926736114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45958.757926736114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45958.757926736114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45958.757926736114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45958.757926736114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45958.757926736114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45958.757926736114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45958.757926736114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45958.757926736114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45958.757926736114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45958.757926736114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45958.757926736114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45958.757926736114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45958.757926736114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45958.757926736114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45958.757926736114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45958.757926736114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45958.757926736114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45958.757926736114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45958.757926736114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45958.757926736114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45958.757926736114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45958.757926736114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45958.757926736114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45958.757926736114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45958.757926736114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45958.757926736114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45958.757926736114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45958.757926736114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45958.757926736114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45958.757926736114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45958.757926736114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45958.757926736114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45958.757926736114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45958.757926736114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45958.757926736114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45958.757926736114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45958.757926736114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45958.757926736114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45958.757926736114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45958.757926736114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45958.757926736114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45958.757926736114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45958.757926736114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45958.757926736114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45958.757926736114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45958.757926736114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45958.757926736114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45958.757926736114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45958.757926736114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45958.757926736114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45958.757926736114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45958.757926736114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45958.757926736114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45958.757926736114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45958.757926736114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45958.757926736114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45958.757926736114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45958.757926736114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45958.757926736114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45958.757926736114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45958.757926736114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45958.757926736114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45958.757926736114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45958.757926736114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45958.757926736114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45958.757926736114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45958.757926736114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45958.757926736114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45958.757926736114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45958.757926736114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45958.757926736114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45958.757926736114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45958.757926736114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45958.757926736114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45958.757926736114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45958.757926736114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45958.757926736114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45958.757926736114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45958.757926736114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45958.757926736114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45958.757926736114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45958.757926736114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45958.757926736114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45958.757926736114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45958.757926736114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45958.757926736114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45958.757926736114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45958.757926736114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45958.757926736114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45958.757926736114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45958.757926736114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45958.757926736114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45958.757926736114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45958.757926736114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45958.757926736114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45958.757926736114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45958.757926736114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45958.757926736114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45958.757926736114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45958.757926736114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45958.757926736114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45958.757926736114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45958.757926736114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45958.757926736114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45958.757926736114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45958.757926736114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45958.757926736114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45958.757926736114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45958.757926736114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45958.757926736114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45958.757926736114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45958.757926736114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45958.757926736114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45958.757926736114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45958.757926736114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45958.757926736114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45958.757926736114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45958.757926736114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45958.757926736114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45958.757926736114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45958.757926736114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45958.757926736114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45958.757926736114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45958.757926736114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45958.757926736114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45958.757926736114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45958.757926736114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45958.757926736114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45958.757926736114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45958.757926736114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45958.757926736114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45958.757926736114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45958.757926736114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45958.757926736114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45958.757926736114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45958.757926736114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45958.757926736114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45958.757926736114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45958.757926736114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45958.757926736114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45958.757926736114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45958.757926736114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45958.757926736114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45958.757926736114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45958.757926736114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45958.757926736114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45958.757926736114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45958.757926736114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45958.757926736114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45958.757926736114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45958.757926736114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45958.757926736114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45958.757926736114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45958.757926736114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45958.757926736114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45958.757926736114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45958.757926736114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45958.757926736114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45958.757926736114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45958.757926736114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45958.757926736114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45958.757926736114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45958.757926736114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45958.757926736114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45958.757926736114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45958.757926736114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45958.757926736114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45958.757926736114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45958.757926736114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45958.757926736114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45958.757926736114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45958.757926736114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45958.757926736114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45958.757926736114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45958.757926736114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45958.757926736114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45958.757926736114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45958.757926736114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45958.757926736114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45958.757926736114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45958.757926736114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45958.757926736114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45958.757926736114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45958.757926736114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45958.757926736114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45958.757926736114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45958.757926736114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45958.757926736114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45958.757926736114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45958.757926736114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45958.757926736114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45958.757926736114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45958.757926736114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45958.757926736114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45958.757926736114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45958.757926736114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45958.757926736114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45958.757926736114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45958.757926736114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45958.757926736114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45958.757926736114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45958.757926736114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45958.757926736114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45958.757926736114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45958.757926736114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45958.757926736114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45958.757926736114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45958.757926736114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45958.757926736114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45958.757926736114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45958.757926736114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45958.757926736114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45958.757926736114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45958.757926736114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45958.757926736114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45958.757926736114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45958.757926736114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45958.757926736114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45958.757926736114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45958.757926736114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45958.757926736114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45958.757926736114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45958.757926736114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45958.757926736114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45958.757926736114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45958.757926736114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45958.757926736114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45958.757926736114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45958.757926736114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45958.757926736114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45958.757926736114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45958.757926736114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45958.757926736114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45958.757926736114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45958.757926736114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45958.757926736114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45958.757926736114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45958.757926736114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45958.757926736114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45958.757926736114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45958.757926736114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45958.757926736114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45958.757926736114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45958.757926736114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45958.757926736114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45958.757926736114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45958.757926736114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45958.757926736114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45958.757926736114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45958.757926736114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45958.757926736114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45958.757926736114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45958.757926736114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45958.757926736114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45958.757926736114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45958.757926736114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45958.757926736114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45958.757926736114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45958.757926736114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45958.757926736114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45958.757926736114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45958.757926736114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45958.757926736114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45958.757926736114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45958.757926736114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45958.757926736114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45958.757926736114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45958.757926736114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45958.757926736114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45958.757926736114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45958.757926736114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45958.757926736114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45958.757926736114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45958.757926736114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45958.757926736114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45958.757926736114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45958.757926736114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45958.757926736114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45958.757926736114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45958.757926736114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45958.757926736114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45958.757926736114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45958.757926736114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45958.757926736114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45958.757926736114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45958.757926736114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45958.757926736114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45958.757926736114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45958.757926736114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45958.757926736114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45958.757926736114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45958.757926736114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45958.757926736114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45958.757926736114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45958.757926736114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45958.757926736114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45958.757926736114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45958.757926736114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45958.757926736114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45958.757926736114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45958.757926736114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45958.757926736114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45958.757926736114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45958.757926736114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45958.757926736114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45958.757926736114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45958.757926736114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45958.757926736114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45958.757926736114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45958.757926736114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45958.757926736114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45958.757926736114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45958.757926736114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45958.757926736114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45958.757926736114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45958.757926736114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45958.757926736114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45958.757926736114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45958.757926736114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45958.757926736114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45958.757926736114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45958.757926736114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45958.757926736114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45958.757926736114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45958.757926736114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45958.757926736114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45958.757926736114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45958.757926736114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45958.757926736114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45958.757926736114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45958.757926736114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45958.757926736114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45958.757926736114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45958.757926736114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45958.757926736114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45958.757926736114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45958.757926736114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45958.757926736114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45958.757926736114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45958.757926736114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45958.757926736114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45958.757926736114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45958.757926736114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45958.757926736114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45958.757926736114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45958.757926736114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45958.757926736114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45958.757926736114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45958.757926736114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45958.757926736114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45958.757926736114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45958.757926736114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45958.757926736114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45958.757926736114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45958.757926736114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45958.757926736114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45958.757926736114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45958.757926736114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45958.757926736114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45958.757926736114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45958.757926736114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45958.757926736114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45958.757926736114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45958.757926736114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45958.757926736114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45958.757926736114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45958.757926736114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45958.757926736114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45958.757926736114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45958.757926736114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45958.757926736114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45958.757926736114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45958.757926736114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45958.757926736114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45958.757926736114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45958.757926736114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45958.757926736114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45958.757926736114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45958.757926736114</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255.27720914351812</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121" t="s">
        <v>36490</v>
      </c>
      <c r="E3" s="98" t="s">
        <v>38998</v>
      </c>
      <c r="F3" s="123">
        <v>45958.745069444441</v>
      </c>
      <c r="G3" s="124">
        <f ca="1">IFERROR(NOW()-F3,"")</f>
        <v>1.285729167284444E-2</v>
      </c>
      <c r="H3" s="123">
        <v>45958.656331018516</v>
      </c>
      <c r="I3" s="119" t="str">
        <f>IFERROR(VLOOKUP(D3,DB!A:F,6,0),"")</f>
        <v>Generator-SG</v>
      </c>
      <c r="J3" s="11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45958.757926736114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45958.757926736114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45958.757926736114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45958.757926736114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45958.757926736114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45958.757926736114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45958.757926736114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45958.757926736114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45958.757926736114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45958.757926736114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45958.757926736114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45958.757926736114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45958.757926736114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45958.757926736114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45958.757926736114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45958.757926736114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45958.757926736114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45958.757926736114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45958.757926736114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45958.757926736114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45958.757926736114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45958.757926736114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45958.757926736114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45958.757926736114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45958.757926736114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45958.757926736114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45958.757926736114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45958.757926736114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45958.757926736114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45958.757926736114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45958.757926736114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45958.757926736114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45958.757926736114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45958.757926736114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45958.757926736114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45958.757926736114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45958.757926736114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45958.757926736114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45958.757926736114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45958.757926736114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45958.757926736114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45958.757926736114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45958.757926736114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45958.757926736114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45958.757926736114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45958.757926736114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45958.757926736114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45958.757926736114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45958.757926736114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45958.757926736114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45958.757926736114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45958.757926736114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45958.757926736114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45958.757926736114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45958.757926736114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45958.757926736114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45958.757926736114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45958.757926736114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45958.757926736114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45958.757926736114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45958.757926736114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45958.757926736114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45958.757926736114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45958.757926736114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45958.757926736114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45958.757926736114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45958.757926736114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45958.757926736114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45958.757926736114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45958.757926736114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45958.757926736114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45958.757926736114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45958.757926736114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45958.757926736114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45958.757926736114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45958.757926736114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45958.757926736114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45958.757926736114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45958.757926736114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45958.757926736114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45958.757926736114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45958.757926736114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45958.757926736114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45958.757926736114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45958.757926736114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45958.757926736114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45958.757926736114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45958.757926736114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45958.757926736114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45958.757926736114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45958.757926736114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45958.757926736114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45958.757926736114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45958.757926736114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45958.757926736114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45958.757926736114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45958.757926736114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45958.757926736114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45958.757926736114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45958.757926736114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45958.757926736114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45958.757926736114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45958.757926736114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45958.757926736114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45958.757926736114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45958.757926736114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45958.757926736114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45958.757926736114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45958.757926736114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45958.757926736114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45958.757926736114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45958.757926736114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45958.757926736114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45958.757926736114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45958.757926736114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45958.757926736114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45958.757926736114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45958.757926736114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45958.757926736114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45958.757926736114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45958.757926736114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45958.757926736114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45958.757926736114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45958.757926736114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45958.757926736114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45958.757926736114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45958.757926736114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45958.757926736114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45958.757926736114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45958.757926736114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45958.757926736114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45958.757926736114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45958.757926736114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45958.757926736114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45958.757926736114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45958.757926736114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45958.757926736114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45958.757926736114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45958.757926736114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45958.757926736114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45958.757926736114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45958.757926736114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45958.757926736114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45958.757926736114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45958.757926736114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45958.757926736114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45958.757926736114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45958.757926736114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45958.757926736114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45958.757926736114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45958.757926736114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45958.757926736114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45958.757926736114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45958.757926736114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45958.757926736114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45958.757926736114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45958.757926736114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45958.757926736114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45958.757926736114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45958.757926736114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45958.757926736114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45958.757926736114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45958.757926736114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45958.757926736114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45958.757926736114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45958.757926736114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45958.757926736114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45958.757926736114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45958.757926736114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45958.757926736114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45958.757926736114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45958.757926736114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45958.757926736114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45958.757926736114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45958.757926736114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45958.757926736114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45958.757926736114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45958.757926736114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45958.757926736114</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45958.757926736114</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66.925866550926003</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32.569049421297677</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10.096815625001909</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38444</v>
      </c>
      <c r="E5" s="152" t="s">
        <v>38998</v>
      </c>
      <c r="F5" s="153">
        <v>45958.748067129629</v>
      </c>
      <c r="G5" s="154">
        <f ca="1">IFERROR(NOW()-F5,"")</f>
        <v>9.8596064854064025E-3</v>
      </c>
      <c r="H5" s="153">
        <v>45958.742511574077</v>
      </c>
      <c r="I5" s="152" t="str">
        <f>IFERROR(VLOOKUP(D5,DB!A:F,6,0),"")</f>
        <v>SCECO</v>
      </c>
      <c r="J5" s="152" t="str">
        <f>IFERROR(VLOOKUP(D5,DB!A:G,7,0),"")</f>
        <v>Haj Removal</v>
      </c>
      <c r="K5" s="152" t="s">
        <v>39099</v>
      </c>
      <c r="L5" s="152" t="str">
        <f>IFERROR(VLOOKUP(D5,DB!A:I,9,0),"")</f>
        <v>Latis</v>
      </c>
    </row>
    <row r="6" spans="1:13" ht="15">
      <c r="A6" s="152"/>
      <c r="B6" s="152" t="str">
        <f>IFERROR(VLOOKUP(D6,DB!A:K,11,0),"")</f>
        <v/>
      </c>
      <c r="C6" s="152"/>
      <c r="D6" s="169"/>
      <c r="E6" s="152"/>
      <c r="F6" s="153"/>
      <c r="G6" s="154">
        <f ca="1">IFERROR(NOW()-F6,"")</f>
        <v>45958.757926736114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45958.757926736114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45958.757926736114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45958.757926736114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45958.757926736114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45958.757926736114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45958.757926736114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45958.757926736114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45958.757926736114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45958.757926736114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45958.757926736114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45958.757926736114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45958.757926736114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45958.757926736114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45958.757926736114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45958.757926736114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45958.757926736114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45958.757926736114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45958.757926736114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45958.757926736114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45958.757926736114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45958.757926736114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45958.757926736114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45958.757926736114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45958.757926736114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45958.757926736114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45958.757926736114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45958.757926736114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45958.757926736114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45958.757926736114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45958.757926736114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45958.757926736114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45958.757926736114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45958.757926736114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45958.757926736114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45958.757926736114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45958.757926736114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45958.757926736114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45958.757926736114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45958.757926736114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45958.757926736114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45958.757926736114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45958.757926736114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45958.757926736114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45958.757926736114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45958.757926736114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45958.757926736114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45958.757926736114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45958.757926736114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45958.757926736114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45958.757926736114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45958.757926736114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45958.757926736114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45958.757926736114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45958.757926736114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45958.757926736114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45958.757926736114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45958.757926736114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45958.757926736114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45958.757926736114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45958.757926736114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45958.757926736114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45958.757926736114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45958.757926736114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45958.757926736114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45958.757926736114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45958.757926736114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45958.757926736114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45958.757926736114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45958.757926736114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45958.757926736114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45958.757926736114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45958.757926736114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45958.757926736114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45958.757926736114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45958.757926736114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45958.757926736114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45958.757926736114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45958.757926736114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45958.757926736114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45958.757926736114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45958.757926736114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45958.757926736114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45958.757926736114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45958.757926736114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45958.757926736114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45958.757926736114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45958.757926736114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45958.757926736114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45958.757926736114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45958.757926736114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45958.757926736114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45958.757926736114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45958.757926736114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45958.757926736114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45958.757926736114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45958.757926736114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45958.757926736114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45958.757926736114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45958.757926736114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45958.757926736114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45958.757926736114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45958.757926736114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45958.757926736114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45958.757926736114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45958.757926736114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45958.757926736114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45958.757926736114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45958.757926736114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45958.757926736114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45958.757926736114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45958.757926736114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45958.757926736114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45958.757926736114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45958.757926736114</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45958.757926736114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45958.757926736114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45958.757926736114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45958.757926736114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45958.757926736114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45958.757926736114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45958.757926736114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45958.757926736114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45958.757926736114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45958.757926736114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45958.757926736114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45958.757926736114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45958.757926736114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45958.757926736114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45958.757926736114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45958.757926736114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45958.757926736114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45958.757926736114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45958.757926736114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45958.757926736114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45958.757926736114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45958.757926736114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45958.757926736114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45958.757926736114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45958.757926736114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45958.757926736114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45958.757926736114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45958.757926736114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45958.757926736114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45958.757926736114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45958.757926736114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45958.757926736114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45958.757926736114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45958.757926736114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45958.757926736114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45958.757926736114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45958.757926736114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45958.757926736114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45958.757926736114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45958.757926736114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45958.757926736114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45958.757926736114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45958.757926736114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45958.757926736114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45958.757926736114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45958.757926736114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45958.757926736114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45958.757926736114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45958.757926736114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45958.757926736114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45958.757926736114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45958.757926736114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45958.757926736114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45958.757926736114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45958.757926736114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45958.757926736114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45958.757926736114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45958.757926736114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45958.757926736114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45958.757926736114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45958.757926736114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45958.757926736114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45958.757926736114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45958.757926736114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45958.757926736114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45958.757926736114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45958.757926736114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45958.757926736114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45958.757926736114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45958.757926736114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45958.757926736114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45958.757926736114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45958.757926736114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45958.757926736114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45958.757926736114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45958.757926736114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45958.757926736114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45958.757926736114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45958.757926736114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45958.757926736114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45958.757926736114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45958.757926736114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45958.757926736114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45958.757926736114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45958.757926736114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45958.757926736114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45958.757926736114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45958.757926736114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45958.757926736114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45958.757926736114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45958.757926736114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45958.757926736114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45958.757926736114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45958.757926736114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45958.757926736114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45958.757926736114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45958.757926736114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45958.757926736114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45958.757926736114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45958.757926736114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45958.757926736114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45958.757926736114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45958.757926736114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45958.757926736114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45958.757926736114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45958.757926736114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45958.757926736114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45958.757926736114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45958.757926736114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45958.757926736114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45958.757926736114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45958.757926736114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45958.757926736114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45958.757926736114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45958.757926736114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45958.757926736114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45958.757926736114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45958.757926736114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45958.757926736114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45958.757926736114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45958.757926736114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45958.757926736114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45958.757926736114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45958.757926736114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45958.757926736114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45958.757926736114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45958.757926736114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45958.757926736114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45958.757926736114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45958.757926736114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45958.757926736114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45958.757926736114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45958.757926736114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45958.757926736114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45958.757926736114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45958.757926736114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45958.757926736114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45958.757926736114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45958.757926736114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45958.757926736114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45958.757926736114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45958.757926736114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45958.757926736114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45958.757926736114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45958.757926736114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45958.757926736114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45958.757926736114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45958.757926736114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45958.757926736114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45958.757926736114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45958.757926736114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45958.757926736114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45958.757926736114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45958.757926736114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45958.757926736114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45958.757926736114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45958.757926736114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45958.757926736114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45958.757926736114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45958.757926736114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45958.757926736114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45958.757926736114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45958.757926736114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45958.757926736114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45958.757926736114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45958.757926736114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45958.757926736114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45958.757926736114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45958.757926736114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45958.757926736114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45958.757926736114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45958.757926736114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45958.757926736114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45958.757926736114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45958.757926736114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45958.757926736114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45958.757926736114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45958.757926736114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45958.757926736114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45958.757926736114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45958.757926736114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45958.757926736114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45958.757926736114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45958.757926736114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45958.757926736114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45958.757926736114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45958.757926736114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45958.757926736114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45958.757926736114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45958.757926736114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45958.757926736114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45958.757926736114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45958.757926736114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45958.757926736114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45958.757926736114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45958.757926736114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45958.757926736114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45958.757926736114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45958.757926736114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45958.757926736114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45958.757926736114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45958.757926736114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45958.757926736114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45958.757926736114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45958.757926736114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45958.757926736114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45958.757926736114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45958.757926736114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45958.757926736114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45958.757926736114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45958.757926736114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45958.757926736114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45958.757926736114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45958.757926736114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45958.757926736114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45958.757926736114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45958.757926736114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45958.757926736114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45958.757926736114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45958.757926736114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45958.757926736114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45958.757926736114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45958.757926736114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45958.757926736114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45958.757926736114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45958.757926736114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45958.757926736114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45958.757926736114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45958.757926736114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45958.757926736114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45958.757926736114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45958.757926736114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45958.757926736114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45958.757926736114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45958.757926736114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45958.757926736114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45958.757926736114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45958.757926736114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45958.757926736114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45958.757926736114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45958.757926736114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45958.757926736114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45958.757926736114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45958.757926736114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45958.757926736114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45958.757926736114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45958.757926736114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45958.757926736114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45958.757926736114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45958.757926736114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45958.757926736114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45958.757926736114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45958.757926736114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45958.757926736114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45958.757926736114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45958.757926736114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45958.757926736114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45958.757926736114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45958.757926736114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45958.757926736114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45958.757926736114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45958.757926736114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45958.757926736114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45958.757926736114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45958.757926736114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45958.757926736114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45958.757926736114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45958.757926736114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45958.757926736114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45958.757926736114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45958.757926736114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45958.757926736114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45958.757926736114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45958.757926736114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45958.757926736114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45958.757926736114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45958.757926736114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45958.757926736114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45958.757926736114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45958.757926736114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45958.757926736114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45958.757926736114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45958.757926736114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45958.757926736114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45958.757926736114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45958.757926736114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45958.757926736114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45958.757926736114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45958.757926736114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45958.757926736114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45958.757926736114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45958.757926736114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45958.757926736114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45958.757926736114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45958.757926736114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45958.757926736114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45958.757926736114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45958.757926736114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45958.757926736114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45958.757926736114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45958.757926736114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45958.757926736114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45958.757926736114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45958.757926736114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45958.757926736114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45958.757926736114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45958.757926736114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45958.757926736114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45958.757926736114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45958.757926736114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45958.757926736114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45958.757926736114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45958.757926736114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45958.757926736114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45958.757926736114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45958.757926736114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45958.757926736114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45958.757926736114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45958.757926736114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45958.757926736114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45958.757926736114</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45958.757926736114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45958.757926736114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45958.757926736114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45958.757926736114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45958.757926736114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45958.757926736114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45958.757926736114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45958.757926736114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45958.757926736114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45958.757926736114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45958.757926736114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45958.757926736114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45958.757926736114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45958.757926736114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45958.757926736114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45958.757926736114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45958.757926736114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45958.757926736114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45958.757926736114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45958.757926736114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45958.757926736114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45958.757926736114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45958.757926736114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45958.757926736114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45958.757926736114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45958.757926736114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45958.757926736114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45958.757926736114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45958.757926736114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45958.757926736114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45958.757926736114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45958.757926736114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45958.757926736114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45958.757926736114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45958.757926736114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45958.757926736114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45958.757926736114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45958.757926736114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45958.757926736114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45958.757926736114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45958.757926736114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45958.757926736114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45958.757926736114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45958.757926736114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45958.757926736114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45958.757926736114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45958.757926736114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45958.757926736114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45958.757926736114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45958.757926736114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45958.757926736114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45958.757926736114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45958.757926736114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45958.757926736114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45958.757926736114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45958.757926736114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45958.757926736114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45958.757926736114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45958.757926736114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45958.757926736114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45958.757926736114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45958.757926736114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45958.757926736114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45958.757926736114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45958.757926736114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45958.757926736114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45958.757926736114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45958.757926736114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45958.757926736114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45958.757926736114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45958.757926736114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45958.757926736114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45958.757926736114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45958.757926736114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45958.757926736114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45958.757926736114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45958.757926736114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45958.757926736114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45958.757926736114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45958.757926736114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45958.757926736114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45958.757926736114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45958.757926736114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45958.757926736114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45958.757926736114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45958.757926736114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45958.757926736114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45958.757926736114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45958.757926736114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45958.757926736114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45958.757926736114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45958.757926736114</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2025-10-28T15:11:25Z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