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57" documentId="13_ncr:1_{F6CB121F-512D-4AA6-A0C1-0FB36C537598}" xr6:coauthVersionLast="47" xr6:coauthVersionMax="47" xr10:uidLastSave="{4F57E467-596F-456A-956C-6496DD9D05D6}"/>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<sst xmlns="http://schemas.openxmlformats.org/spreadsheetml/2006/main" count="180289" uniqueCount="39129">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</sst>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299.33117986111029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4.4883564813062549E-2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45962.279605787036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45962.279605787036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45962.279605787036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45962.279605787036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45962.279605787036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45962.279605787036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45962.279605787036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45962.279605787036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45962.279605787036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45962.279605787036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45962.279605787036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45962.279605787036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45962.279605787036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45962.279605787036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45962.279605787036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45962.279605787036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45962.279605787036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45962.279605787036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45962.279605787036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45962.279605787036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45962.279605787036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45962.279605787036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45962.279605787036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45962.279605787036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45962.279605787036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45962.279605787036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45962.279605787036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45962.279605787036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45962.279605787036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45962.279605787036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45962.279605787036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45962.279605787036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45962.279605787036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45962.279605787036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45962.279605787036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45962.279605787036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45962.279605787036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45962.279605787036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45962.279605787036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45962.279605787036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45962.279605787036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45962.279605787036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45962.279605787036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45962.279605787036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45962.279605787036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45962.279605787036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45962.279605787036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45962.279605787036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45962.279605787036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45962.279605787036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45962.279605787036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45962.279605787036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45962.279605787036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45962.279605787036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45962.279605787036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45962.279605787036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45962.279605787036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45962.279605787036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45962.279605787036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45962.279605787036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45962.279605787036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45962.279605787036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45962.279605787036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45962.279605787036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45962.279605787036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45962.279605787036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45962.279605787036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45962.279605787036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45962.279605787036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45962.279605787036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45962.279605787036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45962.279605787036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45962.279605787036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45962.279605787036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45962.279605787036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45962.279605787036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45962.279605787036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45962.279605787036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45962.279605787036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45962.279605787036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45962.279605787036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45962.279605787036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45962.279605787036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45962.279605787036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45962.279605787036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45962.279605787036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45962.279605787036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45962.279605787036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45962.279605787036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45962.279605787036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45962.279605787036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45962.279605787036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45962.279605787036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45962.279605787036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45962.279605787036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45962.279605787036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45962.279605787036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45962.279605787036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45962.279605787036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45962.279605787036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45962.279605787036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45962.279605787036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45962.279605787036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45962.279605787036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45962.279605787036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45962.279605787036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45962.279605787036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45962.279605787036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45962.279605787036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45962.279605787036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45962.279605787036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45962.279605787036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45962.279605787036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45962.279605787036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45962.279605787036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45962.279605787036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45962.279605787036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45962.279605787036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45962.279605787036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45962.279605787036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45962.279605787036</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45962.279605787036</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1BBF5E82-8546-4188-B80B-149A4077C845}"/>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F10" sqref="F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137.27976782407495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3.5375224537056056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6.1422916667652316E-2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4.1376620371011086E-2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2.4073379630863201E-2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1.816435185901355E-3</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45962.279605787036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45962.279605787036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45962.279605787036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45962.279605787036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45962.279605787036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45962.279605787036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45962.279605787036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45962.279605787036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45962.279605787036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45962.279605787036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45962.279605787036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45962.279605787036</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45962.279605787036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45962.279605787036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45962.279605787036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45962.279605787036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45962.279605787036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45962.279605787036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45962.279605787036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45962.279605787036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45962.279605787036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45962.279605787036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45962.279605787036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45962.279605787036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45962.279605787036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45962.279605787036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45962.279605787036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45962.279605787036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45962.279605787036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45962.279605787036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45962.279605787036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45962.279605787036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45962.279605787036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45962.279605787036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45962.279605787036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45962.279605787036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45962.279605787036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45962.279605787036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45962.279605787036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45962.279605787036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45962.279605787036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45962.279605787036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45962.279605787036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45962.279605787036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45962.279605787036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45962.279605787036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45962.279605787036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45962.279605787036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45962.279605787036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45962.279605787036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45962.279605787036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45962.279605787036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45962.279605787036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45962.279605787036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45962.279605787036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45962.279605787036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45962.279605787036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45962.279605787036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45962.279605787036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45962.279605787036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45962.279605787036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45962.279605787036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45962.279605787036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45962.279605787036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45962.279605787036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45962.279605787036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45962.279605787036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45962.279605787036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45962.279605787036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45962.279605787036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45962.279605787036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45962.279605787036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45962.279605787036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45962.279605787036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45962.279605787036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45962.279605787036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45962.279605787036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45962.279605787036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45962.279605787036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45962.279605787036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45962.279605787036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45962.279605787036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45962.279605787036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45962.279605787036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45962.279605787036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45962.279605787036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45962.279605787036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45962.279605787036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45962.279605787036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45962.279605787036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45962.279605787036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45962.279605787036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45962.279605787036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45962.279605787036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45962.279605787036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45962.279605787036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45962.279605787036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45962.279605787036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45962.279605787036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45962.279605787036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45962.279605787036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45962.279605787036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45962.279605787036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45962.279605787036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45962.279605787036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45962.279605787036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45962.279605787036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45962.279605787036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45962.279605787036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45962.279605787036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45962.279605787036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45962.279605787036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45962.279605787036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45962.279605787036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45962.279605787036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45962.279605787036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45962.279605787036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45962.279605787036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45962.279605787036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45962.279605787036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45962.279605787036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45962.279605787036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45962.279605787036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45962.279605787036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45962.279605787036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45962.279605787036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45962.279605787036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45962.279605787036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45962.279605787036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45962.279605787036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45962.279605787036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45962.279605787036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45962.279605787036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45962.279605787036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45962.279605787036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45962.279605787036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45962.279605787036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45962.279605787036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45962.279605787036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45962.279605787036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45962.279605787036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45962.279605787036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45962.279605787036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45962.279605787036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45962.279605787036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45962.279605787036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45962.279605787036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45962.279605787036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45962.279605787036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45962.279605787036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45962.279605787036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45962.279605787036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45962.279605787036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45962.279605787036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45962.279605787036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45962.279605787036</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45962.279605787036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45962.279605787036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45962.279605787036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45962.279605787036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45962.279605787036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45962.279605787036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45962.279605787036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45962.279605787036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45962.279605787036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45962.279605787036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45962.279605787036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45962.279605787036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45962.279605787036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45962.279605787036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45962.279605787036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45962.279605787036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45962.279605787036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45962.279605787036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45962.279605787036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45962.279605787036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45962.279605787036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45962.279605787036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45962.279605787036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45962.279605787036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45962.279605787036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45962.279605787036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45962.279605787036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45962.279605787036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45962.279605787036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45962.279605787036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45962.279605787036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45962.279605787036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45962.279605787036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45962.279605787036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45962.279605787036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45962.279605787036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45962.279605787036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45962.279605787036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45962.279605787036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45962.279605787036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45962.279605787036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45962.279605787036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45962.279605787036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45962.279605787036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45962.279605787036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45962.279605787036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45962.279605787036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45962.279605787036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45962.279605787036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45962.279605787036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45962.279605787036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45962.279605787036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45962.279605787036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45962.279605787036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45962.279605787036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45962.279605787036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45962.279605787036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45962.279605787036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45962.279605787036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45962.279605787036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45962.279605787036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45962.279605787036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45962.279605787036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45962.279605787036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45962.279605787036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45962.279605787036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45962.279605787036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45962.279605787036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45962.279605787036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45962.279605787036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45962.279605787036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45962.279605787036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45962.279605787036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45962.279605787036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45962.279605787036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45962.279605787036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45962.279605787036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45962.279605787036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45962.279605787036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45962.279605787036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45962.279605787036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45962.279605787036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45962.279605787036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45962.279605787036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45962.279605787036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45962.279605787036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45962.279605787036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45962.279605787036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45962.279605787036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45962.279605787036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45962.279605787036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45962.279605787036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45962.279605787036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45962.279605787036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45962.279605787036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45962.279605787036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45962.279605787036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45962.279605787036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45962.279605787036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45962.279605787036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45962.279605787036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45962.279605787036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45962.279605787036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45962.279605787036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45962.279605787036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45962.279605787036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45962.279605787036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45962.279605787036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45962.279605787036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45962.279605787036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45962.279605787036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45962.279605787036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45962.279605787036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45962.279605787036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45962.279605787036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45962.279605787036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45962.279605787036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45962.279605787036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45962.279605787036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45962.279605787036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45962.279605787036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45962.279605787036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45962.279605787036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45962.279605787036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45962.279605787036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45962.279605787036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45962.279605787036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45962.279605787036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45962.279605787036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45962.279605787036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45962.279605787036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45962.279605787036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45962.279605787036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45962.279605787036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45962.279605787036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45962.279605787036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45962.279605787036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45962.279605787036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45962.279605787036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45962.279605787036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45962.279605787036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45962.279605787036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45962.279605787036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45962.279605787036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45962.279605787036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45962.279605787036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45962.279605787036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45962.279605787036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45962.279605787036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45962.279605787036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45962.279605787036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45962.279605787036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45962.279605787036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45962.279605787036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45962.279605787036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45962.279605787036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45962.279605787036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45962.279605787036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45962.279605787036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45962.279605787036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45962.279605787036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45962.279605787036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45962.279605787036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45962.279605787036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45962.279605787036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45962.279605787036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45962.279605787036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45962.279605787036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45962.279605787036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45962.279605787036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45962.279605787036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45962.279605787036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45962.279605787036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45962.279605787036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45962.279605787036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45962.279605787036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45962.279605787036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45962.279605787036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45962.279605787036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45962.279605787036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45962.279605787036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45962.279605787036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45962.279605787036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45962.279605787036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45962.279605787036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45962.279605787036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45962.279605787036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45962.279605787036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45962.279605787036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45962.279605787036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45962.279605787036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45962.279605787036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45962.279605787036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45962.279605787036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45962.279605787036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45962.279605787036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45962.279605787036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45962.279605787036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45962.279605787036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45962.279605787036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45962.279605787036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45962.279605787036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45962.279605787036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45962.279605787036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45962.279605787036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45962.279605787036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45962.279605787036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45962.279605787036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45962.279605787036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45962.279605787036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45962.279605787036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45962.279605787036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45962.279605787036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45962.279605787036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45962.279605787036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45962.279605787036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45962.279605787036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45962.279605787036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45962.279605787036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45962.279605787036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45962.279605787036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45962.279605787036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45962.279605787036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45962.279605787036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45962.279605787036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45962.279605787036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45962.279605787036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45962.279605787036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45962.279605787036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45962.279605787036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45962.279605787036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45962.279605787036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45962.279605787036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45962.279605787036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45962.279605787036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45962.279605787036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45962.279605787036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45962.279605787036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45962.279605787036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45962.279605787036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45962.279605787036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45962.279605787036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45962.279605787036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45962.279605787036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45962.279605787036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45962.279605787036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45962.279605787036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45962.279605787036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45962.279605787036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45962.279605787036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45962.279605787036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45962.279605787036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45962.279605787036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45962.279605787036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45962.279605787036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45962.279605787036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45962.279605787036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45962.279605787036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45962.279605787036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45962.279605787036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45962.279605787036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45962.279605787036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45962.279605787036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45962.279605787036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45962.279605787036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45962.279605787036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45962.279605787036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45962.279605787036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45962.279605787036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45962.279605787036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45962.279605787036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45962.279605787036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45962.279605787036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45962.279605787036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45962.279605787036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45962.279605787036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45962.279605787036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45962.279605787036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45962.279605787036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45962.279605787036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45962.279605787036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45962.279605787036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45962.279605787036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45962.279605787036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45962.279605787036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45962.279605787036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45962.279605787036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45962.279605787036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45962.279605787036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45962.279605787036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45962.279605787036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45962.279605787036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45962.279605787036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45962.279605787036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45962.279605787036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45962.279605787036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45962.279605787036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45962.279605787036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45962.279605787036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45962.279605787036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45962.279605787036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45962.279605787036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45962.279605787036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45962.279605787036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45962.279605787036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45962.279605787036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45962.279605787036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45962.279605787036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45962.279605787036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45962.279605787036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45962.279605787036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45962.279605787036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45962.279605787036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45962.279605787036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45962.279605787036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45962.279605787036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45962.279605787036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45962.279605787036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45962.279605787036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45962.279605787036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45962.279605787036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45962.279605787036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45962.279605787036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45962.279605787036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45962.279605787036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45962.279605787036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45962.279605787036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45962.279605787036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45962.279605787036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45962.279605787036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45962.279605787036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45962.279605787036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45962.279605787036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45962.279605787036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45962.279605787036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45962.279605787036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45962.279605787036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45962.279605787036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45962.279605787036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45962.279605787036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45962.279605787036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45962.279605787036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45962.279605787036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45962.279605787036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45962.279605787036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45962.279605787036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45962.279605787036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45962.279605787036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45962.279605787036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45962.279605787036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45962.279605787036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45962.279605787036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45962.279605787036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45962.279605787036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45962.279605787036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45962.279605787036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45962.279605787036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45962.279605787036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45962.279605787036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45962.279605787036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45962.279605787036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45962.279605787036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45962.279605787036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45962.279605787036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45962.279605787036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45962.279605787036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45962.279605787036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45962.279605787036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45962.279605787036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45962.279605787036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45962.279605787036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45962.279605787036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45962.279605787036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45962.279605787036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45962.279605787036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45962.279605787036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45962.279605787036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45962.279605787036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45962.279605787036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45962.279605787036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45962.279605787036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45962.279605787036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45962.279605787036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45962.279605787036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45962.279605787036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45962.279605787036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45962.279605787036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45962.279605787036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45962.279605787036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45962.279605787036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45962.279605787036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45962.279605787036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45962.279605787036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45962.279605787036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45962.279605787036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45962.279605787036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45962.279605787036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45962.279605787036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45962.279605787036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45962.279605787036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45962.279605787036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45962.279605787036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45962.279605787036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45962.279605787036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45962.279605787036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45962.279605787036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45962.279605787036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45962.279605787036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45962.279605787036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45962.279605787036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45962.279605787036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45962.279605787036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45962.279605787036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45962.279605787036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45962.279605787036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45962.279605787036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45962.279605787036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45962.279605787036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45962.279605787036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45962.279605787036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45962.279605787036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45962.279605787036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45962.279605787036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45962.279605787036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45962.279605787036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45962.279605787036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45962.279605787036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45962.279605787036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45962.279605787036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45962.279605787036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45962.279605787036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45962.279605787036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45962.279605787036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45962.279605787036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45962.279605787036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45962.279605787036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45962.279605787036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45962.279605787036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45962.279605787036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45962.279605787036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45962.279605787036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45962.279605787036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45962.279605787036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45962.279605787036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45962.279605787036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45962.279605787036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45962.279605787036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45962.279605787036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45962.279605787036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45962.279605787036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45962.279605787036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45962.279605787036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45962.279605787036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45962.279605787036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45962.279605787036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45962.279605787036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45962.279605787036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45962.279605787036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45962.279605787036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45962.279605787036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45962.279605787036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45962.279605787036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45962.279605787036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45962.279605787036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45962.279605787036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45962.279605787036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45962.279605787036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45962.279605787036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45962.279605787036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45962.279605787036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45962.279605787036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45962.279605787036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45962.279605787036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45962.279605787036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45962.279605787036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45962.279605787036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45962.279605787036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45962.279605787036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45962.279605787036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45962.279605787036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45962.279605787036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45962.279605787036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45962.279605787036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45962.279605787036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45962.279605787036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45962.279605787036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45962.279605787036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45962.279605787036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45962.279605787036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45962.279605787036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45962.279605787036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45962.279605787036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45962.279605787036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45962.279605787036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45962.279605787036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45962.279605787036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45962.279605787036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45962.279605787036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45962.279605787036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45962.279605787036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45962.279605787036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45962.279605787036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45962.279605787036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45962.279605787036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45962.279605787036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45962.279605787036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45962.279605787036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45962.279605787036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45962.279605787036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45962.279605787036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45962.279605787036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45962.279605787036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45962.279605787036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45962.279605787036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45962.279605787036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45962.279605787036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45962.279605787036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45962.279605787036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45962.279605787036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45962.279605787036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45962.279605787036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45962.279605787036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45962.279605787036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45962.279605787036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45962.279605787036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45962.279605787036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45962.279605787036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45962.279605787036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45962.279605787036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45962.279605787036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45962.279605787036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45962.279605787036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45962.279605787036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45962.279605787036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45962.279605787036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45962.279605787036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45962.279605787036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45962.279605787036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45962.279605787036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45962.279605787036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45962.279605787036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45962.279605787036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45962.279605787036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45962.279605787036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45962.279605787036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45962.279605787036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45962.279605787036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45962.279605787036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45962.279605787036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45962.279605787036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45962.279605787036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45962.279605787036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45962.279605787036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45962.279605787036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45962.279605787036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45962.279605787036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45962.279605787036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45962.279605787036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45962.279605787036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45962.279605787036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45962.279605787036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45962.279605787036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45962.279605787036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45962.279605787036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45962.279605787036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45962.279605787036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45962.279605787036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45962.279605787036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45962.279605787036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45962.279605787036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45962.279605787036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45962.279605787036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45962.279605787036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45962.279605787036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45962.279605787036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45962.279605787036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45962.279605787036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45962.279605787036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45962.279605787036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45962.279605787036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45962.279605787036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45962.279605787036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45962.279605787036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45962.279605787036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45962.279605787036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45962.279605787036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45962.279605787036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45962.279605787036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45962.279605787036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45962.279605787036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45962.279605787036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45962.279605787036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45962.279605787036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45962.279605787036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45962.279605787036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45962.279605787036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45962.279605787036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45962.279605787036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45962.279605787036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45962.279605787036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45962.279605787036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45962.279605787036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45962.279605787036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45962.279605787036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45962.279605787036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45962.279605787036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45962.279605787036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45962.279605787036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45962.279605787036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45962.279605787036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45962.279605787036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45962.279605787036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45962.279605787036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45962.279605787036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45962.279605787036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45962.279605787036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45962.279605787036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45962.279605787036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45962.279605787036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45962.279605787036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45962.279605787036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45962.279605787036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45962.279605787036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45962.279605787036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45962.279605787036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45962.279605787036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45962.279605787036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45962.279605787036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45962.279605787036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45962.279605787036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45962.279605787036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45962.279605787036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45962.279605787036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45962.279605787036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45962.279605787036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45962.279605787036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45962.279605787036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45962.279605787036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45962.279605787036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45962.279605787036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45962.279605787036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45962.279605787036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45962.279605787036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45962.279605787036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45962.279605787036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45962.279605787036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45962.279605787036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45962.279605787036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45962.279605787036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45962.279605787036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45962.279605787036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45962.279605787036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45962.279605787036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45962.279605787036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45962.279605787036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45962.279605787036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45962.279605787036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45962.279605787036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45962.279605787036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45962.279605787036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45962.279605787036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45962.279605787036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45962.279605787036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45962.279605787036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45962.279605787036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45962.279605787036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45962.279605787036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45962.279605787036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45962.279605787036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45962.279605787036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45962.279605787036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45962.279605787036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45962.279605787036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45962.279605787036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45962.279605787036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45962.279605787036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45962.279605787036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45962.279605787036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45962.279605787036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45962.279605787036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45962.279605787036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45962.279605787036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45962.279605787036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45962.279605787036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45962.279605787036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45962.279605787036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45962.279605787036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45962.279605787036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45962.279605787036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45962.279605787036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45962.279605787036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45962.279605787036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45962.279605787036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45962.279605787036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45962.279605787036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45962.279605787036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45962.279605787036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45962.279605787036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45962.279605787036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45962.279605787036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45962.279605787036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45962.279605787036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45962.279605787036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45962.279605787036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45962.279605787036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45962.279605787036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45962.279605787036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45962.279605787036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45962.279605787036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45962.279605787036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45962.279605787036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45962.279605787036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45962.279605787036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45962.279605787036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45962.279605787036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45962.279605787036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45962.279605787036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45962.279605787036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45962.279605787036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45962.279605787036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45962.279605787036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45962.279605787036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45962.279605787036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45962.279605787036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45962.279605787036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45962.279605787036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45962.279605787036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45962.279605787036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45962.279605787036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45962.279605787036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45962.279605787036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45962.279605787036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45962.279605787036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45962.279605787036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45962.279605787036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45962.279605787036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45962.279605787036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45962.279605787036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45962.279605787036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45962.279605787036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45962.279605787036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45962.279605787036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45962.279605787036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45962.279605787036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45962.279605787036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45962.279605787036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45962.279605787036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45962.279605787036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45962.279605787036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45962.279605787036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45962.279605787036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45962.279605787036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45962.279605787036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45962.279605787036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45962.279605787036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45962.279605787036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45962.279605787036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45962.279605787036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45962.279605787036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45962.279605787036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45962.279605787036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45962.279605787036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45962.279605787036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45962.279605787036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45962.279605787036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45962.279605787036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45962.279605787036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45962.279605787036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45962.279605787036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45962.279605787036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45962.279605787036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45962.279605787036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45962.279605787036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45962.279605787036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45962.279605787036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45962.279605787036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45962.279605787036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45962.279605787036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45962.279605787036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45962.279605787036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45962.279605787036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45962.279605787036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45962.279605787036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45962.279605787036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45962.279605787036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45962.279605787036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45962.279605787036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45962.279605787036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45962.279605787036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45962.279605787036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45962.279605787036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45962.279605787036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45962.279605787036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45962.279605787036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45962.279605787036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45962.279605787036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45962.279605787036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45962.279605787036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45962.279605787036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45962.279605787036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45962.279605787036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45962.279605787036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45962.279605787036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45962.279605787036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45962.279605787036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45962.279605787036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45962.279605787036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45962.279605787036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45962.279605787036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45962.279605787036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45962.279605787036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45962.279605787036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45962.279605787036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45962.279605787036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45962.279605787036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45962.279605787036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45962.279605787036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45962.279605787036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45962.279605787036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45962.279605787036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45962.279605787036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45962.279605787036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45962.279605787036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45962.279605787036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45962.279605787036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45962.279605787036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45962.279605787036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45962.279605787036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45962.279605787036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45962.279605787036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45962.279605787036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45962.279605787036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45962.279605787036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45962.279605787036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45962.279605787036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45962.279605787036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45962.279605787036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45962.279605787036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45962.279605787036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45962.279605787036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45962.279605787036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45962.279605787036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45962.279605787036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45962.279605787036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45962.279605787036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45962.279605787036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45962.279605787036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45962.279605787036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45962.279605787036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45962.279605787036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45962.279605787036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45962.279605787036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45962.279605787036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45962.279605787036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45962.279605787036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45962.279605787036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45962.279605787036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45962.279605787036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45962.279605787036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45962.279605787036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45962.279605787036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45962.279605787036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45962.279605787036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45962.279605787036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45962.279605787036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45962.279605787036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45962.279605787036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45962.279605787036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45962.279605787036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45962.279605787036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45962.279605787036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45962.279605787036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45962.279605787036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45962.279605787036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45962.279605787036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45962.279605787036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45962.279605787036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45962.279605787036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45962.279605787036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45962.279605787036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45962.279605787036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45962.279605787036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45962.279605787036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45962.279605787036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45962.279605787036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45962.279605787036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45962.279605787036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45962.279605787036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45962.279605787036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45962.279605787036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45962.279605787036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45962.279605787036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45962.279605787036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45962.279605787036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45962.279605787036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45962.279605787036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45962.279605787036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45962.279605787036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45962.279605787036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45962.279605787036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45962.279605787036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45962.279605787036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45962.279605787036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45962.279605787036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45962.279605787036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45962.279605787036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45962.279605787036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45962.279605787036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45962.279605787036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45962.279605787036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45962.279605787036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45962.279605787036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45962.279605787036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45962.279605787036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45962.279605787036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45962.279605787036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45962.279605787036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45962.279605787036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45962.279605787036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45962.279605787036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45962.279605787036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45962.279605787036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45962.279605787036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45962.279605787036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45962.279605787036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45962.279605787036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45962.279605787036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45962.279605787036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45962.279605787036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45962.279605787036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45962.279605787036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45962.279605787036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45962.279605787036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45962.279605787036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45962.279605787036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45962.279605787036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45962.279605787036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45962.279605787036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45962.279605787036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45962.279605787036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45962.279605787036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45962.279605787036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45962.279605787036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45962.279605787036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45962.279605787036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45962.279605787036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45962.279605787036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45962.279605787036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45962.279605787036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45962.279605787036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45962.279605787036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45962.279605787036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45962.279605787036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45962.279605787036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45962.279605787036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45962.279605787036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45962.279605787036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45962.279605787036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45962.279605787036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45962.279605787036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45962.279605787036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45962.279605787036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45962.279605787036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45962.279605787036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45962.279605787036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45962.279605787036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45962.279605787036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45962.279605787036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45962.279605787036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45962.279605787036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45962.279605787036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45962.279605787036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45962.279605787036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45962.279605787036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45962.279605787036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45962.279605787036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45962.279605787036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45962.279605787036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45962.279605787036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45962.279605787036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45962.279605787036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45962.279605787036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45962.279605787036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45962.279605787036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45962.279605787036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45962.279605787036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45962.279605787036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45962.279605787036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45962.279605787036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45962.279605787036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45962.279605787036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45962.279605787036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45962.279605787036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45962.279605787036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45962.279605787036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45962.279605787036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45962.279605787036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45962.279605787036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45962.279605787036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45962.279605787036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45962.279605787036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45962.279605787036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45962.279605787036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45962.279605787036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45962.279605787036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45962.279605787036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45962.279605787036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45962.279605787036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45962.279605787036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45962.279605787036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45962.279605787036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45962.279605787036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45962.279605787036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45962.279605787036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45962.279605787036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45962.279605787036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45962.279605787036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45962.279605787036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45962.279605787036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45962.279605787036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45962.279605787036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45962.279605787036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45962.279605787036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45962.279605787036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45962.279605787036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45962.279605787036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45962.279605787036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45962.279605787036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45962.279605787036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45962.279605787036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45962.279605787036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45962.279605787036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45962.279605787036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45962.279605787036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45962.279605787036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45962.279605787036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45962.279605787036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45962.279605787036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45962.279605787036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45962.279605787036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45962.279605787036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45962.279605787036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45962.279605787036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45962.279605787036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45962.279605787036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45962.279605787036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45962.279605787036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45962.279605787036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45962.279605787036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45962.279605787036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45962.279605787036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45962.279605787036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45962.279605787036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45962.279605787036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45962.279605787036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45962.279605787036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45962.279605787036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45962.279605787036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45962.279605787036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45962.279605787036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45962.279605787036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45962.279605787036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45962.279605787036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45962.279605787036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45962.279605787036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45962.279605787036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45962.279605787036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45962.279605787036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45962.279605787036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45962.279605787036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45962.279605787036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45962.279605787036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45962.279605787036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45962.279605787036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45962.279605787036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45962.279605787036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45962.279605787036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45962.279605787036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45962.279605787036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45962.279605787036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45962.279605787036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45962.279605787036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45962.279605787036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45962.279605787036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45962.279605787036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45962.279605787036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45962.279605787036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45962.279605787036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45962.279605787036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45962.279605787036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45962.279605787036</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258.79888819444022</v>
      </c>
      <c r="H2" s="99">
        <v>45703.474768518521</v>
      </c>
      <c r="I2" s="99" t="str">
        <f>IFERROR(VLOOKUP(D2,DB!A:F,6,0),"")</f>
        <v>SCECO</v>
      </c>
      <c r="J2" s="99" t="str">
        <f>IFERROR(VLOOKUP(D2,DB!A:G,7,0),"")</f>
        <v>Dead</v>
      </c>
      <c r="K2" s="101" t="s">
        <v>39118</v>
      </c>
      <c r="L2" s="94" t="str">
        <f>IFERROR(VLOOKUP(D2,DB!A:I,9,0),"")</f>
        <v>Latis</v>
      </c>
    </row>
    <row r="3" spans="1:16" ht="26.25" customHeight="1">
      <c r="A3" s="169" t="s">
        <v>39119</v>
      </c>
      <c r="B3" s="119" t="str">
        <f>IFERROR(VLOOKUP(D3,DB!A:K,11,0),"")</f>
        <v>R4</v>
      </c>
      <c r="C3" s="120">
        <v>1</v>
      </c>
      <c r="D3" s="94" t="s">
        <v>28974</v>
      </c>
      <c r="E3" s="98" t="s">
        <v>39021</v>
      </c>
      <c r="F3" s="123">
        <v>45960.96875</v>
      </c>
      <c r="G3" s="124">
        <f ca="1">IFERROR(NOW()-F3,"")</f>
        <v>1.3108557870364166</v>
      </c>
      <c r="H3" s="123">
        <v>45960.963101851848</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1</v>
      </c>
      <c r="D4" s="121" t="s">
        <v>32088</v>
      </c>
      <c r="E4" s="98" t="s">
        <v>39021</v>
      </c>
      <c r="F4" s="123">
        <v>45962.239988425928</v>
      </c>
      <c r="G4" s="124">
        <f ca="1">IFERROR(NOW()-F4,"")</f>
        <v>3.9617361107957549E-2</v>
      </c>
      <c r="H4" s="123">
        <v>45962.212476851855</v>
      </c>
      <c r="I4" s="119" t="str">
        <f>IFERROR(VLOOKUP(D4,DB!A:F,6,0),"")</f>
        <v>SCECO</v>
      </c>
      <c r="J4" s="119" t="str">
        <f>IFERROR(VLOOKUP(D4,DB!A:G,7,0),"")</f>
        <v>Dead</v>
      </c>
      <c r="K4" s="125" t="s">
        <v>39122</v>
      </c>
      <c r="L4" s="121" t="str">
        <f>IFERROR(VLOOKUP(D4,DB!A:I,9,0),"")</f>
        <v>Latis</v>
      </c>
    </row>
    <row r="5" spans="1:16" ht="15" customHeight="1">
      <c r="A5" s="119"/>
      <c r="B5" s="119" t="str">
        <f>IFERROR(VLOOKUP(D5,DB!A:K,11,0),"")</f>
        <v/>
      </c>
      <c r="C5" s="120"/>
      <c r="D5" s="121"/>
      <c r="E5" s="98"/>
      <c r="F5" s="123"/>
      <c r="G5" s="124">
        <f ca="1">IFERROR(NOW()-F5,"")</f>
        <v>45962.279605787036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45962.279605787036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45962.279605787036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45962.279605787036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45962.279605787036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45962.279605787036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45962.279605787036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45962.279605787036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45962.279605787036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45962.279605787036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45962.279605787036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45962.279605787036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45962.279605787036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45962.279605787036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45962.279605787036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45962.279605787036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45962.279605787036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45962.279605787036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45962.279605787036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45962.279605787036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45962.279605787036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45962.279605787036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45962.279605787036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45962.279605787036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45962.279605787036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45962.279605787036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45962.279605787036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45962.279605787036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45962.279605787036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45962.279605787036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45962.279605787036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45962.279605787036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45962.279605787036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45962.279605787036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45962.279605787036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45962.279605787036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45962.279605787036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45962.279605787036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45962.279605787036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45962.279605787036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45962.279605787036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45962.279605787036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45962.279605787036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45962.279605787036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45962.279605787036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45962.279605787036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45962.279605787036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45962.279605787036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45962.279605787036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45962.279605787036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45962.279605787036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45962.279605787036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45962.279605787036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45962.279605787036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45962.279605787036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45962.279605787036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45962.279605787036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45962.279605787036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45962.279605787036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45962.279605787036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45962.279605787036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45962.279605787036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45962.279605787036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45962.279605787036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45962.279605787036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45962.279605787036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45962.279605787036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45962.279605787036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45962.279605787036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45962.279605787036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45962.279605787036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45962.279605787036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45962.279605787036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45962.279605787036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45962.279605787036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45962.279605787036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45962.279605787036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45962.279605787036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45962.279605787036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45962.279605787036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45962.279605787036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45962.279605787036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45962.279605787036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45962.279605787036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45962.279605787036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45962.279605787036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45962.279605787036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45962.279605787036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45962.279605787036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45962.279605787036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45962.279605787036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45962.279605787036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45962.279605787036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45962.279605787036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45962.279605787036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45962.279605787036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45962.279605787036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45962.279605787036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45962.279605787036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45962.279605787036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45962.279605787036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45962.279605787036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45962.279605787036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45962.279605787036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45962.279605787036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45962.279605787036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45962.279605787036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45962.279605787036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45962.279605787036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45962.279605787036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45962.279605787036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45962.279605787036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45962.279605787036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45962.279605787036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45962.279605787036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45962.279605787036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45962.279605787036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45962.279605787036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45962.279605787036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45962.279605787036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45962.279605787036</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45962.279605787036</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70.447545601848105</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39024</v>
      </c>
      <c r="F3" s="38">
        <v>45926.188877314817</v>
      </c>
      <c r="G3" s="144">
        <f t="shared" ref="G3" ca="1" si="0">IFERROR(NOW()-F3,"")</f>
        <v>36.09072847221978</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39024</v>
      </c>
      <c r="F4" s="153">
        <v>45948.661111111112</v>
      </c>
      <c r="G4" s="154">
        <f ca="1">IFERROR(NOW()-F4,"")</f>
        <v>13.618494675924012</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45962.279605787036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45962.279605787036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45962.279605787036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45962.279605787036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45962.279605787036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45962.279605787036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45962.279605787036</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45962.279605787036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45962.279605787036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45962.279605787036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45962.279605787036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45962.279605787036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45962.279605787036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45962.279605787036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45962.279605787036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45962.279605787036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45962.279605787036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45962.279605787036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45962.279605787036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45962.279605787036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45962.279605787036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45962.279605787036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45962.279605787036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45962.279605787036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45962.279605787036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45962.279605787036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45962.279605787036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45962.279605787036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45962.279605787036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45962.279605787036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45962.279605787036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45962.279605787036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45962.279605787036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45962.279605787036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45962.279605787036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45962.279605787036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45962.279605787036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45962.279605787036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45962.279605787036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45962.279605787036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45962.279605787036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45962.279605787036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45962.279605787036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45962.279605787036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45962.279605787036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45962.279605787036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45962.279605787036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45962.279605787036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45962.279605787036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45962.279605787036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45962.279605787036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45962.279605787036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45962.279605787036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45962.279605787036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45962.279605787036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45962.279605787036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45962.279605787036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45962.279605787036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45962.279605787036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45962.279605787036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45962.279605787036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45962.279605787036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45962.279605787036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45962.279605787036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45962.279605787036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45962.279605787036</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45962.279605787036</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45962.279605787036</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45962.279605787036</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45962.279605787036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45962.279605787036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45962.279605787036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45962.279605787036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45962.279605787036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45962.279605787036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45962.279605787036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45962.279605787036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45962.279605787036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45962.279605787036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45962.279605787036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45962.279605787036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45962.279605787036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45962.279605787036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45962.279605787036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45962.279605787036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45962.279605787036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45962.279605787036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45962.279605787036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45962.279605787036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45962.279605787036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45962.279605787036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45962.279605787036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45962.279605787036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45962.279605787036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45962.279605787036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45962.279605787036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45962.279605787036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45962.279605787036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45962.279605787036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45962.279605787036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45962.279605787036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45962.279605787036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45962.279605787036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45962.279605787036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45962.279605787036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45962.279605787036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45962.279605787036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45962.279605787036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45962.279605787036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45962.279605787036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45962.279605787036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45962.279605787036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45962.279605787036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45962.279605787036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45962.279605787036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45962.279605787036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45962.279605787036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45962.279605787036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45962.279605787036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45962.279605787036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45962.279605787036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45962.279605787036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45962.279605787036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45962.279605787036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45962.279605787036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45962.279605787036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45962.279605787036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45962.279605787036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45962.279605787036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45962.279605787036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45962.279605787036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45962.279605787036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45962.279605787036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45962.279605787036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45962.279605787036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45962.279605787036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45962.279605787036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45962.279605787036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45962.279605787036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45962.279605787036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45962.279605787036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45962.279605787036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45962.279605787036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45962.279605787036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45962.279605787036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45962.279605787036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45962.279605787036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45962.279605787036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45962.279605787036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45962.279605787036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45962.279605787036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45962.279605787036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45962.279605787036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45962.279605787036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45962.279605787036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45962.279605787036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45962.279605787036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45962.279605787036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45962.279605787036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45962.279605787036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45962.279605787036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45962.279605787036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45962.279605787036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45962.279605787036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45962.279605787036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45962.279605787036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45962.279605787036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45962.279605787036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45962.279605787036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45962.279605787036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45962.279605787036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45962.279605787036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45962.279605787036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45962.279605787036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45962.279605787036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45962.279605787036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45962.279605787036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45962.279605787036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45962.279605787036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45962.279605787036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45962.279605787036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45962.279605787036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45962.279605787036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45962.279605787036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45962.279605787036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45962.279605787036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45962.279605787036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45962.279605787036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45962.279605787036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45962.279605787036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45962.279605787036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45962.279605787036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45962.279605787036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45962.279605787036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45962.279605787036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45962.279605787036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45962.279605787036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45962.279605787036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45962.279605787036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45962.279605787036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45962.279605787036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45962.279605787036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45962.279605787036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45962.279605787036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45962.279605787036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45962.279605787036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45962.279605787036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45962.279605787036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45962.279605787036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45962.279605787036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45962.279605787036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45962.279605787036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45962.279605787036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45962.279605787036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45962.279605787036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45962.279605787036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45962.279605787036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45962.279605787036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45962.279605787036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45962.279605787036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45962.279605787036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45962.279605787036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45962.279605787036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45962.279605787036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45962.279605787036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45962.279605787036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45962.279605787036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45962.279605787036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45962.279605787036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45962.279605787036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45962.279605787036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45962.279605787036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45962.279605787036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45962.279605787036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45962.279605787036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45962.279605787036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45962.279605787036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45962.279605787036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45962.279605787036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45962.279605787036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45962.279605787036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45962.279605787036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45962.279605787036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45962.279605787036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45962.279605787036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45962.279605787036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45962.279605787036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45962.279605787036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45962.279605787036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45962.279605787036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45962.279605787036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45962.279605787036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45962.279605787036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45962.279605787036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45962.279605787036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45962.279605787036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45962.279605787036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45962.279605787036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45962.279605787036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45962.279605787036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45962.279605787036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45962.279605787036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45962.279605787036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45962.279605787036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45962.279605787036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45962.279605787036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45962.279605787036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45962.279605787036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45962.279605787036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45962.279605787036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45962.279605787036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45962.279605787036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45962.279605787036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45962.279605787036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45962.279605787036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45962.279605787036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45962.279605787036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45962.279605787036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45962.279605787036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45962.279605787036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45962.279605787036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45962.279605787036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45962.279605787036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45962.279605787036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45962.279605787036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45962.279605787036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45962.279605787036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45962.279605787036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45962.279605787036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45962.279605787036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45962.279605787036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45962.279605787036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45962.279605787036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45962.279605787036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45962.279605787036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45962.279605787036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45962.279605787036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45962.279605787036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45962.279605787036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45962.279605787036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45962.279605787036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45962.279605787036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45962.279605787036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45962.279605787036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45962.279605787036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45962.279605787036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45962.279605787036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45962.279605787036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45962.279605787036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45962.279605787036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45962.279605787036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45962.279605787036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45962.279605787036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45962.279605787036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45962.279605787036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45962.279605787036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45962.279605787036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45962.279605787036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45962.279605787036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45962.279605787036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45962.279605787036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45962.279605787036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45962.279605787036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45962.279605787036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45962.279605787036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45962.279605787036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45962.279605787036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45962.279605787036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45962.279605787036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45962.279605787036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45962.279605787036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45962.279605787036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45962.279605787036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45962.279605787036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45962.279605787036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45962.279605787036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45962.279605787036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45962.279605787036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45962.279605787036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45962.279605787036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45962.279605787036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45962.279605787036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45962.279605787036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45962.279605787036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45962.279605787036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45962.279605787036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45962.279605787036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45962.279605787036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45962.279605787036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45962.279605787036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45962.279605787036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45962.279605787036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45962.279605787036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45962.279605787036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45962.279605787036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45962.279605787036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45962.279605787036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45962.279605787036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45962.279605787036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45962.279605787036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45962.279605787036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45962.279605787036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45962.279605787036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45962.279605787036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45962.279605787036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45962.279605787036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45962.279605787036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45962.279605787036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45962.279605787036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45962.279605787036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45962.279605787036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45962.279605787036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45962.279605787036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45962.279605787036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45962.279605787036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45962.279605787036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45962.279605787036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45962.279605787036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45962.279605787036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45962.279605787036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45962.279605787036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45962.279605787036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45962.279605787036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45962.279605787036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45962.279605787036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45962.279605787036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45962.279605787036</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45962.279605787036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45962.279605787036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45962.279605787036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45962.279605787036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45962.279605787036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45962.279605787036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45962.279605787036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45962.279605787036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45962.279605787036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45962.279605787036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45962.279605787036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45962.279605787036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45962.279605787036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45962.279605787036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45962.279605787036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45962.279605787036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45962.279605787036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45962.279605787036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45962.279605787036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45962.279605787036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45962.279605787036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45962.279605787036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45962.279605787036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45962.279605787036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45962.279605787036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45962.279605787036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45962.279605787036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45962.279605787036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45962.279605787036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45962.279605787036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45962.279605787036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45962.279605787036</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2025-11-01T03:44:15Z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