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35" documentId="120_S{2AC9BD13-BADA-5192-A53E-5A8FF88502F6}" xr6:coauthVersionLast="47" xr6:coauthVersionMax="47" xr10:uidLastSave="{7806F85B-E742-4E9A-90ED-CEBC4CF49CF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<sst xmlns="http://schemas.openxmlformats.org/spreadsheetml/2006/main" count="180290" uniqueCount="39128">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</sst>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323.24228749999747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0.43372268518578494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0.1221949074024451</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45986.190713425924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45986.190713425924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45986.190713425924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45986.190713425924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45986.190713425924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45986.190713425924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45986.190713425924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45986.190713425924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45986.190713425924</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45986.190713425924</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45986.190713425924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45986.190713425924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45986.190713425924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45986.190713425924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45986.190713425924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45986.190713425924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45986.190713425924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45986.190713425924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45986.190713425924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45986.190713425924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45986.190713425924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45986.190713425924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45986.190713425924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45986.190713425924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45986.190713425924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45986.190713425924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45986.190713425924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45986.190713425924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45986.190713425924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45986.190713425924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45986.190713425924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45986.190713425924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45986.190713425924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45986.190713425924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45986.190713425924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45986.190713425924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45986.190713425924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45986.190713425924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45986.190713425924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45986.190713425924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45986.190713425924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45986.190713425924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45986.190713425924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45986.190713425924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45986.190713425924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45986.190713425924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45986.190713425924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45986.190713425924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45986.190713425924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45986.190713425924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45986.190713425924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45986.190713425924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45986.190713425924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45986.190713425924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45986.190713425924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45986.190713425924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45986.190713425924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45986.190713425924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45986.190713425924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45986.190713425924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45986.190713425924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45986.190713425924</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D8" activeCellId="1" sqref="D7 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161.19087546296214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1.8032944444421446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0.32768101851979736</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18" t="s">
        <v>38840</v>
      </c>
      <c r="E6" s="102" t="s">
        <v>39021</v>
      </c>
      <c r="F6" s="103">
        <v>45986.136122685188</v>
      </c>
      <c r="G6" s="104">
        <f ca="1">IFERROR(NOW()-F7,"-")</f>
        <v>45986.190713425924</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22263</v>
      </c>
      <c r="E7" s="102"/>
      <c r="F7" s="103"/>
      <c r="G7" s="104" t="str">
        <f ca="1">IFERROR(NOW()-#REF!,"-")</f>
        <v>-</v>
      </c>
      <c r="H7" s="103"/>
      <c r="I7" s="18" t="str">
        <f>IFERROR(VLOOKUP(D7,DB!A:F,6,0),"")</f>
        <v>SCECO</v>
      </c>
      <c r="J7" s="18" t="str">
        <f>IFERROR(VLOOKUP(D7,DB!A:G,7,0),"")</f>
        <v>Dead+No BB Shifted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45986.190713425924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45986.190713425924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45986.190713425924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45986.190713425924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45986.190713425924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45986.190713425924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45986.190713425924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45986.190713425924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45986.190713425924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45986.190713425924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45986.190713425924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45986.190713425924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45986.190713425924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45986.190713425924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45986.190713425924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45986.190713425924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45986.190713425924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45986.190713425924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45986.190713425924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45986.190713425924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45986.190713425924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45986.190713425924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45986.190713425924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45986.190713425924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45986.190713425924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45986.190713425924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45986.190713425924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45986.190713425924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45986.190713425924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45986.190713425924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45986.190713425924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45986.190713425924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45986.190713425924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45986.190713425924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45986.190713425924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45986.190713425924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45986.190713425924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45986.190713425924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45986.190713425924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45986.190713425924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45986.190713425924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45986.190713425924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45986.190713425924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45986.190713425924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45986.190713425924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45986.190713425924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45986.190713425924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45986.190713425924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45986.190713425924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45986.190713425924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45986.190713425924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45986.190713425924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45986.190713425924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45986.190713425924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45986.190713425924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45986.190713425924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45986.190713425924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45986.190713425924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45986.190713425924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45986.190713425924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45986.190713425924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45986.190713425924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45986.190713425924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45986.190713425924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45986.190713425924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45986.190713425924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45986.190713425924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45986.190713425924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45986.190713425924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45986.190713425924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45986.190713425924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45986.190713425924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45986.190713425924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45986.190713425924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45986.190713425924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45986.190713425924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45986.190713425924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45986.190713425924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45986.190713425924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45986.190713425924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45986.190713425924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45986.190713425924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45986.190713425924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45986.190713425924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45986.190713425924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45986.190713425924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45986.190713425924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45986.190713425924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45986.190713425924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45986.190713425924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45986.190713425924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45986.190713425924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45986.190713425924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45986.190713425924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45986.190713425924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45986.190713425924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45986.190713425924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45986.190713425924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45986.190713425924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45986.190713425924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45986.190713425924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45986.190713425924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45986.190713425924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45986.190713425924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45986.190713425924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45986.190713425924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45986.190713425924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45986.190713425924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45986.190713425924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45986.190713425924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45986.190713425924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45986.190713425924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45986.190713425924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45986.190713425924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45986.190713425924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45986.190713425924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45986.190713425924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45986.190713425924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45986.190713425924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45986.190713425924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45986.190713425924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45986.190713425924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45986.190713425924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45986.190713425924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45986.190713425924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45986.190713425924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45986.190713425924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45986.190713425924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45986.190713425924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45986.190713425924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45986.190713425924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45986.190713425924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45986.190713425924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45986.190713425924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45986.190713425924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45986.190713425924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45986.190713425924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45986.190713425924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45986.190713425924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45986.190713425924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45986.190713425924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45986.190713425924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45986.190713425924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45986.190713425924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45986.190713425924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45986.190713425924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45986.190713425924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45986.190713425924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45986.190713425924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45986.190713425924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45986.190713425924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45986.190713425924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45986.190713425924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45986.190713425924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45986.190713425924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45986.190713425924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45986.190713425924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45986.190713425924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45986.190713425924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45986.190713425924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45986.190713425924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45986.190713425924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45986.190713425924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45986.190713425924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45986.190713425924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45986.190713425924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45986.190713425924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45986.190713425924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45986.190713425924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45986.190713425924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45986.190713425924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45986.190713425924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45986.190713425924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45986.190713425924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45986.190713425924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45986.190713425924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45986.190713425924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45986.190713425924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45986.190713425924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45986.190713425924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45986.190713425924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45986.190713425924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45986.190713425924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45986.190713425924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45986.190713425924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45986.190713425924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45986.190713425924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45986.190713425924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45986.190713425924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45986.190713425924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45986.190713425924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45986.190713425924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45986.190713425924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45986.190713425924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45986.190713425924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45986.190713425924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45986.190713425924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45986.190713425924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45986.190713425924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45986.190713425924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45986.190713425924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45986.190713425924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45986.190713425924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45986.190713425924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45986.190713425924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45986.190713425924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45986.190713425924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45986.190713425924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45986.190713425924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45986.190713425924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45986.190713425924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45986.190713425924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45986.190713425924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45986.190713425924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45986.190713425924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45986.190713425924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45986.190713425924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45986.190713425924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45986.190713425924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45986.190713425924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45986.190713425924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45986.190713425924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45986.190713425924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45986.190713425924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45986.190713425924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45986.190713425924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45986.190713425924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45986.190713425924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45986.190713425924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45986.190713425924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45986.190713425924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45986.190713425924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45986.190713425924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45986.190713425924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45986.190713425924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45986.190713425924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45986.190713425924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45986.190713425924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45986.190713425924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45986.190713425924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45986.190713425924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45986.190713425924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45986.190713425924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45986.190713425924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45986.190713425924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45986.190713425924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45986.190713425924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45986.190713425924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45986.190713425924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45986.190713425924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45986.190713425924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45986.190713425924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45986.190713425924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45986.190713425924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45986.190713425924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45986.190713425924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45986.190713425924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45986.190713425924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45986.190713425924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45986.190713425924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45986.190713425924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45986.190713425924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45986.190713425924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45986.190713425924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45986.190713425924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45986.190713425924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45986.190713425924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45986.190713425924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45986.190713425924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45986.190713425924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45986.190713425924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45986.190713425924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45986.190713425924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45986.190713425924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45986.190713425924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45986.190713425924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45986.190713425924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45986.190713425924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45986.190713425924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45986.190713425924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45986.190713425924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45986.190713425924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45986.190713425924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45986.190713425924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45986.190713425924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45986.190713425924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45986.190713425924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45986.190713425924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45986.190713425924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45986.190713425924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45986.190713425924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45986.190713425924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45986.190713425924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45986.190713425924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45986.190713425924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45986.190713425924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45986.190713425924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45986.190713425924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45986.190713425924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45986.190713425924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45986.190713425924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45986.190713425924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45986.190713425924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45986.190713425924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45986.190713425924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45986.190713425924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45986.190713425924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45986.190713425924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45986.190713425924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45986.190713425924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45986.190713425924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45986.190713425924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45986.190713425924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45986.190713425924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45986.190713425924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45986.190713425924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45986.190713425924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45986.190713425924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45986.190713425924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45986.190713425924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45986.190713425924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45986.190713425924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45986.190713425924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45986.190713425924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45986.190713425924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45986.190713425924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45986.190713425924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45986.190713425924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45986.190713425924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45986.190713425924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45986.190713425924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45986.190713425924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45986.190713425924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45986.190713425924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45986.190713425924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45986.190713425924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45986.190713425924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45986.190713425924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45986.190713425924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45986.190713425924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45986.190713425924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45986.190713425924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45986.190713425924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45986.190713425924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45986.190713425924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45986.190713425924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45986.190713425924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45986.190713425924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45986.190713425924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45986.190713425924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45986.190713425924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45986.190713425924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45986.190713425924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45986.190713425924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45986.190713425924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45986.190713425924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45986.190713425924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45986.190713425924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45986.190713425924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45986.190713425924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45986.190713425924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45986.190713425924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45986.190713425924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45986.190713425924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45986.190713425924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45986.190713425924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45986.190713425924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45986.190713425924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45986.190713425924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45986.190713425924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45986.190713425924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45986.190713425924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45986.190713425924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45986.190713425924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45986.190713425924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45986.190713425924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45986.190713425924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45986.190713425924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45986.190713425924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45986.190713425924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45986.190713425924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45986.190713425924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45986.190713425924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45986.190713425924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45986.190713425924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45986.190713425924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45986.190713425924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45986.190713425924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45986.190713425924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45986.190713425924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45986.190713425924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45986.190713425924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45986.190713425924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45986.190713425924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45986.190713425924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45986.190713425924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45986.190713425924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45986.190713425924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45986.190713425924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45986.190713425924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45986.190713425924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45986.190713425924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45986.190713425924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45986.190713425924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45986.190713425924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45986.190713425924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45986.190713425924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45986.190713425924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45986.190713425924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45986.190713425924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45986.190713425924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45986.190713425924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45986.190713425924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45986.190713425924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45986.190713425924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45986.190713425924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45986.190713425924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45986.190713425924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45986.190713425924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45986.190713425924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45986.190713425924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45986.190713425924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45986.190713425924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45986.190713425924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45986.190713425924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45986.190713425924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45986.190713425924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45986.190713425924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45986.190713425924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45986.190713425924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45986.190713425924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45986.190713425924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45986.190713425924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45986.190713425924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45986.190713425924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45986.190713425924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45986.190713425924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45986.190713425924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45986.190713425924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45986.190713425924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45986.190713425924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45986.190713425924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45986.190713425924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45986.190713425924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45986.190713425924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45986.190713425924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45986.190713425924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45986.190713425924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45986.190713425924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45986.190713425924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45986.190713425924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45986.190713425924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45986.190713425924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45986.190713425924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45986.190713425924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45986.190713425924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45986.190713425924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45986.190713425924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45986.190713425924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45986.190713425924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45986.190713425924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45986.190713425924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45986.190713425924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45986.190713425924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45986.190713425924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45986.190713425924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45986.190713425924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45986.190713425924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45986.190713425924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45986.190713425924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45986.190713425924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45986.190713425924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45986.190713425924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45986.190713425924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45986.190713425924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45986.190713425924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45986.190713425924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45986.190713425924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45986.190713425924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45986.190713425924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45986.190713425924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45986.190713425924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45986.190713425924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45986.190713425924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45986.190713425924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45986.190713425924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45986.190713425924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45986.190713425924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45986.190713425924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45986.190713425924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45986.190713425924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45986.190713425924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45986.190713425924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45986.190713425924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45986.190713425924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45986.190713425924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45986.190713425924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45986.190713425924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45986.190713425924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45986.190713425924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45986.190713425924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45986.190713425924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45986.190713425924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45986.190713425924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45986.190713425924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45986.190713425924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45986.190713425924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45986.190713425924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45986.190713425924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45986.190713425924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45986.190713425924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45986.190713425924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45986.190713425924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45986.190713425924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45986.190713425924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45986.190713425924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45986.190713425924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45986.190713425924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45986.190713425924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45986.190713425924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45986.190713425924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45986.190713425924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45986.190713425924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45986.190713425924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45986.190713425924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45986.190713425924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45986.190713425924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45986.190713425924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45986.190713425924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45986.190713425924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45986.190713425924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45986.190713425924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45986.190713425924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45986.190713425924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45986.190713425924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45986.190713425924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45986.190713425924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45986.190713425924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45986.190713425924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45986.190713425924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45986.190713425924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45986.190713425924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45986.190713425924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45986.190713425924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45986.190713425924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45986.190713425924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45986.190713425924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45986.190713425924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45986.190713425924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45986.190713425924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45986.190713425924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45986.190713425924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45986.190713425924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45986.190713425924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45986.190713425924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45986.190713425924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45986.190713425924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45986.190713425924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45986.190713425924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45986.190713425924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45986.190713425924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45986.190713425924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45986.190713425924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45986.190713425924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45986.190713425924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45986.190713425924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45986.190713425924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45986.190713425924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45986.190713425924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45986.190713425924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45986.190713425924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45986.190713425924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45986.190713425924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45986.190713425924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45986.190713425924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45986.190713425924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45986.190713425924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45986.190713425924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45986.190713425924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45986.190713425924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45986.190713425924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45986.190713425924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45986.190713425924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45986.190713425924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45986.190713425924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45986.190713425924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45986.190713425924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45986.190713425924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45986.190713425924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45986.190713425924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45986.190713425924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45986.190713425924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45986.190713425924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45986.190713425924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45986.190713425924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45986.190713425924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45986.190713425924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45986.190713425924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45986.190713425924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45986.190713425924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45986.190713425924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45986.190713425924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45986.190713425924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45986.190713425924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45986.190713425924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45986.190713425924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45986.190713425924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45986.190713425924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45986.190713425924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45986.190713425924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45986.190713425924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45986.190713425924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45986.190713425924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45986.190713425924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45986.190713425924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45986.190713425924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45986.190713425924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45986.190713425924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45986.190713425924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45986.190713425924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45986.190713425924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45986.190713425924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45986.190713425924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45986.190713425924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45986.190713425924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45986.190713425924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45986.190713425924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45986.190713425924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45986.190713425924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45986.190713425924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45986.190713425924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45986.190713425924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45986.190713425924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45986.190713425924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45986.190713425924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45986.190713425924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45986.190713425924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45986.190713425924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45986.190713425924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45986.190713425924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45986.190713425924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45986.190713425924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45986.190713425924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45986.190713425924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45986.190713425924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45986.190713425924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45986.190713425924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45986.190713425924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45986.190713425924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45986.190713425924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45986.190713425924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45986.190713425924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45986.190713425924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45986.190713425924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45986.190713425924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45986.190713425924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45986.190713425924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45986.190713425924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45986.190713425924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45986.190713425924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45986.190713425924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45986.190713425924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45986.190713425924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45986.190713425924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45986.190713425924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45986.190713425924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45986.190713425924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45986.190713425924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45986.190713425924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45986.190713425924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45986.190713425924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45986.190713425924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45986.190713425924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45986.190713425924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45986.190713425924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45986.190713425924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45986.190713425924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45986.190713425924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45986.190713425924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45986.190713425924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45986.190713425924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45986.190713425924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45986.190713425924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45986.190713425924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45986.190713425924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45986.190713425924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45986.190713425924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45986.190713425924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45986.190713425924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45986.190713425924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45986.190713425924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45986.190713425924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45986.190713425924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45986.190713425924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45986.190713425924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45986.190713425924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45986.190713425924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45986.190713425924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45986.190713425924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45986.190713425924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45986.190713425924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45986.190713425924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45986.190713425924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45986.190713425924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45986.190713425924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45986.190713425924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45986.190713425924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45986.190713425924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45986.190713425924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45986.190713425924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45986.190713425924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45986.190713425924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45986.190713425924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45986.190713425924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45986.190713425924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45986.190713425924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45986.190713425924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45986.190713425924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45986.190713425924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45986.190713425924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45986.190713425924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45986.190713425924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45986.190713425924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45986.190713425924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45986.190713425924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45986.190713425924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45986.190713425924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45986.190713425924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45986.190713425924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45986.190713425924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45986.190713425924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45986.190713425924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45986.190713425924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45986.190713425924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45986.190713425924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45986.190713425924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45986.190713425924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45986.190713425924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45986.190713425924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45986.190713425924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45986.190713425924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45986.190713425924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45986.190713425924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45986.190713425924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45986.190713425924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45986.190713425924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45986.190713425924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45986.190713425924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45986.190713425924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45986.190713425924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45986.190713425924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45986.190713425924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45986.190713425924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45986.190713425924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45986.190713425924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45986.190713425924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45986.190713425924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45986.190713425924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45986.190713425924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45986.190713425924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45986.190713425924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45986.190713425924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45986.190713425924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45986.190713425924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45986.190713425924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45986.190713425924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45986.190713425924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45986.190713425924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45986.190713425924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45986.190713425924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45986.190713425924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45986.190713425924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45986.190713425924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45986.190713425924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45986.190713425924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45986.190713425924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45986.190713425924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45986.190713425924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45986.190713425924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45986.190713425924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45986.190713425924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45986.190713425924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45986.190713425924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45986.190713425924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45986.190713425924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45986.190713425924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45986.190713425924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45986.190713425924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45986.190713425924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45986.190713425924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45986.190713425924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45986.190713425924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45986.190713425924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45986.190713425924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45986.190713425924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45986.190713425924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45986.190713425924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45986.190713425924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45986.190713425924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45986.190713425924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45986.190713425924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45986.190713425924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45986.190713425924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45986.190713425924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45986.190713425924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45986.190713425924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45986.190713425924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45986.190713425924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45986.190713425924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45986.190713425924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45986.190713425924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45986.190713425924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45986.190713425924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45986.190713425924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45986.190713425924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45986.190713425924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45986.190713425924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45986.190713425924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45986.190713425924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45986.190713425924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45986.190713425924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45986.190713425924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45986.190713425924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45986.190713425924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45986.190713425924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45986.190713425924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45986.190713425924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45986.190713425924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45986.190713425924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45986.190713425924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45986.190713425924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45986.190713425924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45986.190713425924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45986.190713425924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45986.190713425924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45986.190713425924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45986.190713425924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45986.190713425924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45986.190713425924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45986.190713425924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45986.190713425924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45986.190713425924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45986.190713425924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45986.190713425924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45986.190713425924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45986.190713425924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45986.190713425924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45986.190713425924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45986.190713425924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45986.190713425924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45986.190713425924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45986.190713425924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45986.190713425924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45986.190713425924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45986.190713425924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45986.190713425924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45986.190713425924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45986.190713425924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45986.190713425924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45986.190713425924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45986.190713425924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45986.190713425924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45986.190713425924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45986.190713425924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45986.190713425924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45986.190713425924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45986.190713425924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45986.190713425924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45986.190713425924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45986.190713425924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45986.190713425924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45986.190713425924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45986.190713425924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45986.190713425924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45986.190713425924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45986.190713425924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45986.190713425924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45986.190713425924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45986.190713425924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45986.190713425924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45986.190713425924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45986.190713425924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45986.190713425924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45986.190713425924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45986.190713425924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45986.190713425924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45986.190713425924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45986.190713425924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45986.190713425924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45986.190713425924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45986.190713425924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45986.190713425924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45986.190713425924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45986.190713425924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45986.190713425924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45986.190713425924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45986.190713425924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45986.190713425924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45986.190713425924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45986.190713425924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45986.190713425924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45986.190713425924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45986.190713425924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45986.190713425924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45986.190713425924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45986.190713425924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45986.190713425924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45986.190713425924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45986.190713425924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45986.190713425924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45986.190713425924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45986.190713425924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45986.190713425924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45986.190713425924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45986.190713425924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45986.190713425924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45986.190713425924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45986.190713425924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45986.190713425924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45986.190713425924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45986.190713425924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45986.190713425924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45986.190713425924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45986.190713425924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45986.190713425924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45986.190713425924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45986.190713425924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45986.190713425924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45986.190713425924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45986.190713425924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45986.190713425924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45986.190713425924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45986.190713425924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45986.190713425924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45986.190713425924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45986.190713425924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45986.190713425924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45986.190713425924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45986.190713425924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45986.190713425924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45986.190713425924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45986.190713425924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45986.190713425924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45986.190713425924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45986.190713425924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45986.190713425924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45986.190713425924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45986.190713425924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45986.190713425924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45986.190713425924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45986.190713425924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45986.190713425924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45986.190713425924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45986.190713425924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45986.190713425924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45986.190713425924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45986.190713425924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45986.190713425924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45986.190713425924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45986.190713425924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45986.190713425924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45986.190713425924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45986.190713425924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45986.190713425924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45986.190713425924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45986.190713425924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45986.190713425924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45986.190713425924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45986.190713425924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45986.190713425924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45986.190713425924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45986.190713425924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45986.190713425924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45986.190713425924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45986.190713425924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45986.190713425924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45986.190713425924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45986.190713425924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45986.190713425924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45986.190713425924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45986.190713425924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45986.190713425924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45986.190713425924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45986.190713425924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45986.190713425924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45986.190713425924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45986.190713425924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45986.190713425924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45986.190713425924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45986.190713425924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45986.190713425924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45986.190713425924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45986.190713425924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45986.190713425924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45986.190713425924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45986.190713425924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45986.190713425924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45986.190713425924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45986.190713425924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45986.190713425924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45986.190713425924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45986.190713425924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45986.190713425924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45986.190713425924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45986.190713425924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45986.190713425924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45986.190713425924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45986.190713425924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45986.190713425924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45986.190713425924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45986.190713425924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45986.190713425924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45986.190713425924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45986.190713425924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45986.190713425924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45986.190713425924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45986.190713425924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45986.190713425924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45986.190713425924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45986.190713425924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45986.190713425924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45986.190713425924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45986.190713425924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45986.190713425924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45986.190713425924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45986.190713425924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45986.190713425924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45986.190713425924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45986.190713425924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45986.190713425924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45986.190713425924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45986.190713425924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45986.190713425924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45986.190713425924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45986.190713425924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45986.190713425924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45986.190713425924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45986.190713425924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45986.190713425924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45986.190713425924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45986.190713425924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45986.190713425924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45986.190713425924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45986.190713425924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45986.190713425924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45986.190713425924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45986.190713425924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45986.190713425924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45986.190713425924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45986.190713425924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45986.190713425924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45986.190713425924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45986.190713425924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45986.190713425924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45986.190713425924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45986.190713425924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45986.190713425924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45986.190713425924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45986.190713425924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45986.190713425924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45986.190713425924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45986.190713425924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45986.190713425924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45986.190713425924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45986.190713425924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45986.190713425924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45986.190713425924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45986.190713425924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45986.190713425924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45986.190713425924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45986.190713425924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45986.190713425924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45986.190713425924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45986.190713425924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45986.190713425924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45986.190713425924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45986.190713425924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45986.190713425924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45986.190713425924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45986.190713425924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45986.190713425924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45986.190713425924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45986.190713425924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282.70999583332741</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0.36410462962521706</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45986.190713425924</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45986.190713425924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45986.190713425924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45986.190713425924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45986.190713425924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45986.190713425924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45986.190713425924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45986.190713425924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45986.190713425924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45986.190713425924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45986.190713425924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45986.190713425924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45986.190713425924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45986.190713425924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45986.190713425924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45986.190713425924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45986.190713425924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45986.190713425924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45986.190713425924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45986.190713425924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45986.190713425924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45986.190713425924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45986.190713425924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45986.190713425924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45986.190713425924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45986.190713425924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45986.190713425924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45986.190713425924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45986.190713425924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45986.190713425924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45986.190713425924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45986.190713425924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45986.190713425924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45986.190713425924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45986.190713425924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45986.190713425924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45986.190713425924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45986.190713425924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45986.190713425924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45986.190713425924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45986.190713425924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45986.190713425924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45986.190713425924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45986.190713425924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45986.190713425924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45986.190713425924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45986.190713425924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45986.190713425924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45986.190713425924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45986.190713425924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45986.190713425924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45986.190713425924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45986.190713425924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45986.190713425924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45986.190713425924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45986.190713425924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45986.190713425924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45986.190713425924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45986.190713425924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45986.190713425924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45986.190713425924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45986.190713425924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45986.190713425924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45986.190713425924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45986.190713425924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45986.190713425924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45986.190713425924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45986.190713425924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45986.190713425924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45986.190713425924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45986.190713425924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45986.190713425924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45986.190713425924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45986.190713425924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45986.190713425924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45986.190713425924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45986.190713425924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45986.190713425924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45986.190713425924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45986.190713425924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45986.190713425924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45986.190713425924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45986.190713425924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45986.190713425924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45986.190713425924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45986.190713425924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45986.190713425924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45986.190713425924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45986.190713425924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45986.190713425924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45986.190713425924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45986.190713425924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45986.190713425924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45986.190713425924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45986.190713425924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45986.190713425924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45986.190713425924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45986.190713425924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45986.190713425924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45986.190713425924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45986.190713425924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45986.190713425924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45986.190713425924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45986.190713425924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45986.190713425924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45986.190713425924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45986.190713425924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45986.190713425924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45986.190713425924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45986.190713425924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45986.190713425924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45986.190713425924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45986.190713425924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45986.190713425924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45986.190713425924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45986.190713425924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45986.190713425924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45986.190713425924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45986.190713425924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45986.190713425924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45986.190713425924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45986.190713425924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45986.190713425924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45986.190713425924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45986.190713425924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45986.190713425924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45986.190713425924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45986.190713425924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45986.190713425924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45986.190713425924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45986.190713425924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45986.190713425924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45986.190713425924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45986.190713425924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45986.190713425924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45986.190713425924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45986.190713425924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45986.190713425924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45986.190713425924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45986.190713425924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45986.190713425924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45986.190713425924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45986.190713425924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45986.190713425924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45986.190713425924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45986.190713425924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45986.190713425924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45986.190713425924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45986.190713425924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45986.190713425924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45986.190713425924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45986.190713425924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45986.190713425924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45986.190713425924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45986.190713425924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45986.190713425924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45986.190713425924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45986.190713425924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45986.190713425924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45986.190713425924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45986.190713425924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45986.190713425924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45986.190713425924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45986.190713425924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45986.190713425924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45986.190713425924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45986.190713425924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45986.190713425924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45986.190713425924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45986.190713425924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45986.190713425924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45986.190713425924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45986.190713425924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45986.190713425924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45986.190713425924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45986.190713425924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45986.190713425924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45986.190713425924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45986.190713425924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45986.190713425924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45986.190713425924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45986.190713425924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45986.190713425924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45986.190713425924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45986.190713425924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45986.190713425924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45986.190713425924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45986.190713425924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45986.190713425924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45986.190713425924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45986.190713425924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45986.190713425924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45986.190713425924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45986.190713425924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45986.190713425924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45986.190713425924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45986.190713425924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45986.190713425924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45986.190713425924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45986.190713425924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45986.190713425924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45986.190713425924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45986.190713425924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45986.190713425924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45986.190713425924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45986.190713425924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45986.190713425924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45986.190713425924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45986.190713425924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45986.190713425924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45986.190713425924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45986.190713425924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45986.190713425924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45986.190713425924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45986.190713425924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45986.190713425924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45986.190713425924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45986.190713425924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45986.190713425924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45986.190713425924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45986.190713425924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45986.190713425924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45986.190713425924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45986.190713425924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45986.190713425924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45986.190713425924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45986.190713425924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45986.190713425924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45986.190713425924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45986.190713425924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45986.190713425924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45986.190713425924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45986.190713425924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45986.190713425924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45986.190713425924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45986.190713425924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45986.190713425924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45986.190713425924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45986.190713425924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45986.190713425924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45986.190713425924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45986.190713425924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45986.190713425924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45986.190713425924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45986.190713425924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45986.190713425924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45986.190713425924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45986.190713425924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45986.190713425924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45986.190713425924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45986.190713425924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45986.190713425924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45986.190713425924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45986.190713425924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45986.190713425924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45986.190713425924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45986.190713425924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45986.190713425924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45986.190713425924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45986.190713425924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45986.190713425924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45986.190713425924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45986.190713425924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45986.190713425924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45986.190713425924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45986.190713425924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45986.190713425924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45986.190713425924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45986.190713425924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45986.190713425924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45986.190713425924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45986.190713425924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45986.190713425924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45986.190713425924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45986.190713425924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45986.190713425924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45986.190713425924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45986.190713425924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45986.190713425924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45986.190713425924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45986.190713425924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45986.190713425924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45986.190713425924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45986.190713425924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45986.190713425924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45986.190713425924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45986.190713425924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45986.190713425924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45986.190713425924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45986.190713425924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45986.190713425924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45986.190713425924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45986.190713425924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45986.190713425924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45986.190713425924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45986.190713425924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45986.190713425924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45986.190713425924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45986.190713425924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45986.190713425924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45986.190713425924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45986.190713425924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45986.190713425924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45986.190713425924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45986.190713425924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45986.190713425924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45986.190713425924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45986.190713425924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45986.190713425924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45986.190713425924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45986.190713425924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45986.190713425924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45986.190713425924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45986.190713425924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45986.190713425924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45986.190713425924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45986.190713425924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45986.190713425924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45986.190713425924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45986.190713425924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45986.190713425924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45986.190713425924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45986.190713425924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45986.190713425924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45986.190713425924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45986.190713425924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45986.190713425924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45986.190713425924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45986.190713425924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45986.190713425924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45986.190713425924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45986.190713425924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45986.190713425924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45986.190713425924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45986.190713425924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45986.190713425924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45986.190713425924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45986.190713425924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45986.190713425924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45986.190713425924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45986.190713425924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45986.190713425924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45986.190713425924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45986.190713425924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45986.190713425924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45986.190713425924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45986.190713425924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45986.190713425924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45986.190713425924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45986.190713425924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45986.190713425924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45986.190713425924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45986.190713425924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45986.190713425924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45986.190713425924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45986.190713425924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45986.190713425924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45986.190713425924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45986.190713425924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45986.190713425924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45986.190713425924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45986.190713425924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45986.190713425924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45986.190713425924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45986.190713425924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45986.190713425924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94.358653240735293</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60.001836111106968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37.5296023148112</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4.8174148148100358</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45986.190713425924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45986.190713425924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45986.190713425924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45986.190713425924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45986.190713425924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45986.190713425924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45986.190713425924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45986.190713425924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45986.190713425924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45986.190713425924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45986.190713425924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45986.190713425924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45986.190713425924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45986.190713425924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45986.190713425924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45986.190713425924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45986.190713425924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45986.190713425924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45986.190713425924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45986.190713425924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45986.190713425924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45986.190713425924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45986.190713425924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45986.190713425924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45986.190713425924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45986.190713425924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45986.190713425924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45986.190713425924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45986.190713425924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45986.190713425924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45986.190713425924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45986.190713425924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45986.190713425924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45986.190713425924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45986.190713425924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45986.190713425924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45986.190713425924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45986.190713425924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45986.190713425924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45986.190713425924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45986.190713425924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45986.190713425924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t="str">
        <f>IFERROR(VLOOKUP(D2,DB!A:K,11,0),"")</f>
        <v/>
      </c>
      <c r="C2" s="138"/>
      <c r="D2" s="137"/>
      <c r="E2" s="109"/>
      <c r="F2" s="139"/>
      <c r="G2" s="75">
        <f ca="1">IFERROR(NOW()-F2,"-")</f>
        <v>45986.190713425924</v>
      </c>
      <c r="H2" s="139"/>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45986.190713425924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45986.190713425924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45986.190713425924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45986.190713425924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45986.190713425924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45986.190713425924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45986.190713425924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45986.190713425924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45986.190713425924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45986.190713425924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45986.190713425924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45986.190713425924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45986.190713425924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45986.190713425924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45986.190713425924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45986.190713425924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45986.190713425924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45986.190713425924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45986.190713425924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45986.190713425924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45986.190713425924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45986.190713425924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45986.190713425924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45986.190713425924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45986.190713425924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45986.190713425924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45986.190713425924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45986.190713425924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45986.190713425924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45986.190713425924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45986.190713425924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45986.190713425924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45986.190713425924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45986.190713425924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45986.190713425924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45986.190713425924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45986.190713425924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45986.190713425924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45986.190713425924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45986.190713425924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45986.190713425924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45986.190713425924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2025-11-25T01:35:28Z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