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54" documentId="120_S{2AC9BD13-BADA-5192-A53E-5A8FF88502F6}" xr6:coauthVersionLast="47" xr6:coauthVersionMax="47" xr10:uidLastSave="{9BD463C5-7F67-4F87-805A-D46F29BFCB0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D3" i="3"/>
  <c r="D4" i="3"/>
  <c r="L3" i="4"/>
  <c r="L4" i="4"/>
  <c r="L5" i="4"/>
  <c r="L6" i="4"/>
  <c r="L7" i="4"/>
  <c r="L8" i="4"/>
  <c r="L9" i="4"/>
  <c r="L10" i="4"/>
  <c r="L11" i="4"/>
  <c r="L12" i="4"/>
  <c r="L13" i="4"/>
  <c r="L14" i="4"/>
  <c r="L15" i="4"/>
  <c r="L16" i="4"/>
  <c r="L17" i="4"/>
  <c r="L18" i="4"/>
  <c r="L19" i="4"/>
  <c r="L20" i="4"/>
  <c r="I3" i="4"/>
  <c r="J3" i="4"/>
  <c r="I4" i="4"/>
  <c r="J4" i="4"/>
  <c r="I5" i="4"/>
  <c r="J5" i="4"/>
  <c r="I6" i="4"/>
  <c r="J6" i="4"/>
  <c r="I7" i="4"/>
  <c r="J7"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<sst xmlns="http://schemas.openxmlformats.org/spreadsheetml/2006/main" count="180295" uniqueCount="39131">
  <si>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</si>
  <si>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</si>
  <si>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</si>
  <si>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</si>
  <si>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</si>
  <si>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</si>
  <si>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</si>
  <si>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</si>
  <si>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</si>
  <si>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</si>
  <si>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</si>
  <si>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</si>
  <si>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</si>
  <si>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</si>
  <si>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</si>
  <si>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</si>
  <si>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</si>
  <si>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</si>
  <si>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</si>
  <si>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</si>
  <si>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</si>
  <si>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</si>
  <si>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</si>
  <si>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</si>
  <si>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</si>
  <si>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</si>
  <si>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</si>
  <si>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</si>
  <si>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</si>
  <si>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</si>
  <si>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</si>
  <si>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</si>
  <si>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</si>
  <si>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</si>
  <si>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</si>
  <si>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</si>
  <si>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</si>
  <si>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</si>
  <si>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</si>
  <si>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</si>
  <si>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</si>
  <si>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</si>
  <si>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</si>
  <si>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</si>
  <si>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</si>
  <si>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</si>
  <si>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</si>
  <si>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</si>
  <si>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</si>
  <si>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</si>
  <si>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</si>
  <si>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</si>
  <si>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</si>
  <si>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</si>
  <si>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</si>
  <si>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</si>
  <si>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</si>
  <si>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</si>
  <si>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</si>
  <si>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</si>
  <si>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</si>
  <si>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</si>
  <si>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</si>
  <si>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</si>
  <si>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</si>
  <si>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</si>
  <si>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</si>
  <si>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</si>
  <si>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</si>
  <si>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</si>
  <si>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</si>
  <si>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</si>
  <si>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</si>
  <si>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</si>
  <si>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</si>
  <si>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</si>
  <si>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</si>
  <si>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</si>
  <si>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</si>
  <si>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</si>
  <si>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</si>
  <si>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</si>
  <si>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</si>
  <si>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</si>
  <si>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</si>
  <si>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</si>
  <si>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</si>
  <si>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</si>
  <si>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</si>
  <si>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</si>
  <si>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</si>
  <si>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</si>
  <si>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</si>
  <si>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</si>
  <si>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</si>
  <si>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</si>
  <si>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</si>
  <si>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</si>
  <si>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</si>
  <si>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</si>
  <si>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</si>
  <si>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</si>
  <si>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</si>
  <si>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</si>
  <si>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</si>
  <si>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</si>
  <si>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</si>
  <si>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</si>
  <si>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</si>
  <si>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</si>
  <si>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</si>
  <si>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</si>
  <si>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</si>
  <si>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</si>
  <si>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</si>
  <si>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</si>
  <si>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</si>
  <si>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</si>
  <si>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</si>
  <si>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</si>
  <si>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</si>
  <si>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</si>
  <si>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</si>
  <si>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</si>
  <si>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</si>
  <si>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</si>
  <si>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</si>
  <si>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</si>
  <si>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</si>
  <si>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</si>
  <si>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</si>
  <si>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</si>
  <si>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</si>
  <si>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</si>
  <si>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</si>
  <si>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</si>
  <si>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</si>
  <si>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</si>
  <si>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</si>
  <si>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</si>
  <si>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</si>
  <si>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</si>
  <si>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</si>
  <si>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</si>
  <si>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</si>
  <si>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</si>
  <si>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</si>
  <si>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</si>
  <si>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</si>
  <si>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</si>
  <si>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</si>
  <si>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</si>
  <si>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</si>
  <si>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</si>
  <si>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</si>
  <si>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</si>
  <si>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</si>
  <si>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</si>
  <si>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</si>
  <si>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</si>
  <si>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</si>
  <si>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</si>
  <si>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</si>
  <si>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</si>
  <si>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</si>
  <si>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</si>
  <si>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</si>
  <si>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</si>
  <si>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</si>
  <si>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</si>
  <si>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</si>
  <si>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</si>
  <si>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</si>
  <si>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</si>
  <si>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</si>
  <si>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</si>
  <si>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</si>
  <si>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</si>
  <si>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</si>
  <si>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</si>
  <si>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</si>
  <si>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</si>
  <si>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</si>
  <si>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</si>
  <si>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</si>
  <si>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</si>
  <si>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</si>
  <si>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</si>
  <si>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</si>
  <si>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</si>
  <si>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</si>
  <si>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</si>
  <si>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</si>
  <si>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</si>
  <si>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</si>
  <si>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</si>
  <si>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</si>
  <si>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</si>
  <si>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</si>
  <si>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</si>
  <si>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</si>
  <si>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</si>
  <si>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</si>
  <si>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</si>
  <si>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</si>
  <si>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</si>
  <si>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</si>
  <si>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</si>
  <si>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</si>
  <si>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</si>
  <si>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</si>
  <si>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</si>
  <si>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</si>
  <si>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</si>
  <si>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</si>
  <si>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</si>
  <si>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</si>
  <si>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</si>
  <si>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</si>
  <si>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</si>
  <si>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</si>
  <si>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</si>
  <si>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</si>
  <si>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</si>
  <si>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</si>
  <si>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</si>
  <si>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</si>
  <si>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</si>
  <si>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</si>
  <si>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</si>
  <si>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</si>
  <si>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</si>
  <si>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</si>
  <si>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</si>
  <si>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</si>
  <si>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</si>
  <si>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</si>
  <si>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</si>
  <si>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</si>
  <si>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</si>
  <si>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</si>
  <si>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</si>
  <si>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</si>
  <si>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</si>
  <si>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</si>
  <si>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</si>
  <si>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</si>
  <si>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</si>
  <si>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</si>
  <si>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</si>
  <si>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</si>
  <si>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</si>
  <si>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</si>
  <si>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</si>
  <si>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</si>
  <si>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</si>
  <si>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</si>
  <si>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</si>
  <si>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</si>
  <si>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</si>
  <si>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</si>
  <si>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</si>
  <si>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</si>
  <si>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</si>
  <si>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</si>
  <si>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</si>
  <si>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</si>
  <si>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</si>
  <si>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</si>
  <si>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</si>
  <si>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</si>
  <si>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</si>
  <si>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</si>
  <si>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</si>
  <si>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</si>
  <si>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</si>
  <si>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</si>
  <si>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</si>
  <si>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</si>
  <si>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</si>
  <si>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</si>
  <si>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</si>
  <si>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</si>
  <si>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</si>
  <si>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</si>
  <si>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</si>
  <si>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</si>
  <si>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</si>
  <si>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</si>
  <si>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</si>
  <si>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</si>
  <si>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</si>
  <si>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</si>
  <si>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</si>
  <si>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</si>
  <si>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</si>
  <si>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</si>
  <si>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</si>
  <si>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</si>
  <si>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</si>
  <si>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</si>
  <si>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</si>
  <si>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</si>
  <si>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</si>
  <si>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</si>
  <si>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</si>
  <si>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</si>
  <si>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</si>
  <si>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</si>
  <si>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</si>
  <si>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</si>
  <si>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</si>
  <si>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</si>
  <si>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</si>
  <si>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</si>
  <si>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</si>
  <si>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</si>
  <si>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</si>
  <si>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</si>
  <si>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</si>
  <si>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</si>
  <si>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</si>
  <si>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</si>
  <si>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</si>
  <si>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</si>
  <si>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</si>
  <si>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</si>
  <si>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</si>
  <si>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</si>
  <si>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</si>
  <si>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</si>
  <si>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</si>
  <si>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</si>
  <si>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</si>
  <si>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</si>
  <si>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</si>
  <si>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</si>
  <si>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</si>
  <si>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</si>
  <si>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</si>
  <si>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</si>
  <si>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</si>
  <si>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</si>
  <si>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</si>
  <si>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</si>
  <si>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</si>
  <si>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</si>
  <si>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</si>
  <si>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</si>
  <si>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</si>
  <si>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</si>
  <si>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</si>
  <si>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</si>
  <si>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</si>
  <si>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</si>
  <si>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</si>
  <si>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</si>
  <si>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</si>
  <si>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</si>
  <si>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</si>
  <si>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</si>
  <si>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</si>
  <si>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</si>
  <si>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</si>
  <si>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</si>
  <si>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</si>
  <si>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</si>
  <si>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</si>
  <si>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</si>
  <si>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</si>
  <si>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</si>
  <si>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</si>
  <si>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</si>
  <si>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</si>
  <si>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</si>
  <si>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</si>
  <si>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</si>
  <si>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</si>
  <si>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</si>
  <si>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</si>
  <si>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</si>
  <si>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</si>
  <si>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</si>
  <si>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</si>
  <si>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</si>
  <si>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</si>
  <si>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</si>
  <si>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</si>
  <si>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</si>
  <si>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</si>
  <si>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</si>
  <si>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</si>
  <si>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</si>
  <si>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</si>
  <si>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</si>
  <si>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</si>
  <si>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</si>
  <si>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</si>
  <si>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</si>
  <si>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</si>
  <si>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</si>
  <si>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</si>
  <si>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</si>
  <si>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</si>
  <si>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</si>
  <si>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</si>
  <si>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</si>
  <si>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</si>
  <si>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</si>
  <si>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</si>
  <si>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</si>
  <si>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</si>
  <si>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</si>
  <si>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</si>
  <si>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</si>
  <si>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</si>
  <si>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</si>
  <si>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</si>
  <si>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</si>
  <si>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</si>
  <si>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</si>
  <si>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</si>
  <si>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</si>
  <si>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</si>
  <si>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</si>
  <si>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</si>
  <si>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</si>
  <si>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</si>
  <si>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</si>
  <si>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</si>
  <si>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</si>
  <si>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</si>
  <si>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</si>
  <si>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</si>
  <si>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</si>
  <si>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</si>
  <si>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</si>
  <si>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</si>
  <si>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</si>
  <si>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</si>
  <si>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</si>
  <si>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</si>
  <si>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</si>
  <si>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</si>
  <si>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</si>
  <si>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</si>
  <si>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</si>
  <si>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</si>
  <si>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</si>
  <si>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</si>
  <si>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</si>
  <si>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</si>
  <si>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</si>
  <si>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</si>
  <si>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</si>
  <si>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</si>
  <si>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</si>
  <si>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</si>
  <si>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</si>
  <si>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</si>
  <si>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</si>
  <si>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</si>
  <si>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</si>
  <si>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</si>
  <si>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</si>
  <si>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</si>
  <si>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</si>
  <si>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</si>
  <si>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</si>
  <si>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</si>
  <si>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</si>
  <si>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</si>
  <si>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</si>
  <si>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</si>
  <si>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</si>
  <si>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</si>
  <si>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</si>
  <si>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</si>
  <si>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</si>
  <si>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</si>
  <si>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</si>
  <si>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</si>
  <si>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</si>
  <si>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</si>
  <si>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</si>
  <si>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</si>
  <si>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</si>
  <si>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</si>
  <si>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</si>
  <si>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</si>
  <si>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</si>
  <si>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</si>
  <si>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</si>
  <si>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</si>
  <si>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</si>
  <si>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</si>
  <si>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</si>
  <si>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</si>
  <si>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</si>
  <si>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</si>
  <si>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</si>
  <si>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</si>
  <si>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</si>
  <si>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</si>
  <si>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</si>
  <si>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</si>
  <si>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</si>
  <si>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</si>
  <si>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</si>
  <si>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</si>
  <si>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</si>
  <si>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</si>
  <si>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</si>
  <si>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</si>
  <si>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</si>
  <si>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</si>
  <si>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</si>
  <si>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</si>
  <si>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</si>
  <si>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</si>
  <si>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</si>
  <si>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</si>
  <si>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</si>
  <si>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</si>
  <si>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</si>
  <si>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</si>
  <si>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</si>
  <si>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</si>
  <si>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</si>
  <si>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</si>
  <si>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</si>
  <si>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</si>
  <si>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</si>
  <si>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</si>
  <si>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</si>
  <si>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</si>
  <si>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</si>
  <si>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</si>
  <si>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</si>
  <si>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</si>
  <si>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</si>
  <si>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</si>
  <si>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</si>
  <si>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</si>
  <si>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</si>
  <si>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</si>
  <si>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</si>
  <si>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</si>
  <si>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</si>
  <si>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</si>
  <si>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</si>
  <si>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</si>
  <si>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</si>
  <si>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</si>
  <si>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</si>
  <si>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</si>
  <si>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</si>
  <si>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</si>
  <si>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</si>
  <si>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</si>
  <si>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</si>
  <si>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</si>
  <si>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</si>
  <si>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</si>
  <si>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</si>
  <si>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</si>
  <si>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</si>
  <si>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</si>
  <si>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</si>
  <si>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</si>
  <si>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</si>
  <si>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</si>
  <si>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</si>
  <si>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</si>
  <si>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</si>
  <si>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</si>
  <si>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</si>
  <si>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</si>
  <si>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</si>
  <si>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</si>
  <si>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</si>
  <si>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</si>
  <si>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</si>
  <si>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</si>
  <si>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</si>
  <si>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</si>
  <si>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</si>
  <si>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</si>
  <si>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</si>
  <si>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</si>
  <si>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</si>
  <si>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</si>
  <si>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</si>
  <si>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</si>
  <si>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</si>
  <si>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</si>
  <si>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</si>
  <si>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</si>
  <si>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</si>
  <si>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</si>
  <si>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</si>
  <si>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</si>
  <si>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</si>
  <si>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</si>
  <si>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</si>
  <si>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</si>
  <si>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</si>
  <si>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</si>
  <si>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</si>
  <si>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</si>
  <si>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</si>
  <si>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</si>
  <si>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</si>
  <si>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</si>
  <si>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</si>
  <si>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</si>
  <si>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</si>
  <si>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</si>
  <si>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</si>
  <si>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</si>
  <si>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</si>
  <si>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</si>
  <si>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</si>
  <si>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</si>
  <si>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</si>
  <si>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</si>
  <si>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</si>
  <si>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</si>
  <si>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</si>
  <si>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</si>
  <si>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</si>
  <si>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</si>
  <si>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</si>
  <si>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</si>
  <si>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</si>
  <si>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</si>
  <si>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</si>
  <si>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</si>
  <si>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</si>
  <si>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</si>
  <si>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</si>
  <si>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</si>
  <si>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</si>
  <si>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</si>
  <si>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</si>
  <si>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</si>
  <si>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</si>
  <si>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</si>
  <si>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</si>
  <si>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</si>
  <si>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</si>
  <si>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</si>
  <si>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</si>
  <si>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</si>
  <si>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</si>
  <si>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</si>
  <si>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</si>
  <si>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</si>
  <si>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</si>
  <si>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</si>
  <si>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</si>
  <si>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</si>
  <si>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</si>
  <si>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</si>
  <si>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</si>
  <si>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</si>
  <si>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</si>
  <si>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</si>
  <si>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</si>
  <si>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</si>
  <si>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</si>
  <si>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</si>
  <si>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</si>
  <si>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</si>
  <si>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</si>
  <si>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</si>
  <si>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</si>
  <si>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</si>
  <si>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</si>
  <si>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</si>
  <si>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</si>
  <si>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</si>
  <si>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</si>
  <si>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</si>
  <si>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</si>
  <si>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</si>
  <si>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</si>
  <si>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</si>
  <si>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</si>
  <si>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</si>
  <si>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</si>
  <si>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</si>
  <si>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</si>
  <si>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</si>
  <si>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</si>
  <si>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</si>
  <si>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</si>
  <si>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</si>
  <si>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</si>
  <si>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</si>
  <si>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</si>
  <si>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</si>
  <si>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</si>
  <si>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</si>
  <si>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</si>
  <si>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</si>
  <si>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</si>
  <si>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</si>
  <si>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</si>
  <si>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</si>
  <si>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</si>
  <si>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</si>
  <si>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</si>
  <si>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</si>
  <si>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</si>
  <si>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</si>
  <si>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</si>
  <si>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</si>
  <si>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</si>
  <si>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</si>
  <si>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</si>
  <si>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</si>
  <si>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</si>
  <si>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</si>
  <si>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</si>
  <si>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</si>
  <si>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</si>
  <si>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</si>
  <si>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</si>
  <si>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</si>
  <si>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</si>
  <si>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</si>
  <si>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</si>
  <si>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</si>
  <si>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</si>
  <si>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</si>
  <si>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</si>
  <si>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</si>
  <si>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</si>
  <si>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</si>
  <si>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</si>
  <si>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</si>
  <si>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</si>
  <si>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</si>
  <si>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</si>
  <si>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</si>
  <si>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</si>
  <si>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</si>
  <si>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</si>
  <si>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</si>
  <si>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</si>
  <si>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</si>
  <si>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</si>
  <si>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</si>
  <si>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</si>
  <si>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</si>
  <si>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</si>
  <si>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</si>
  <si>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</si>
  <si>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</si>
  <si>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</si>
  <si>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</si>
  <si>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</si>
  <si>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</si>
  <si>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</si>
  <si>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</si>
  <si>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</si>
  <si>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</si>
  <si>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</si>
  <si>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</si>
  <si>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</si>
  <si>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</si>
  <si>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</si>
  <si>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</si>
  <si>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</si>
  <si>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</si>
  <si>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</si>
  <si>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</si>
  <si>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</si>
  <si>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</si>
  <si>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</si>
  <si>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</si>
  <si>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</si>
  <si>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</si>
  <si>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</si>
  <si>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</si>
  <si>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</si>
  <si>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</si>
  <si>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</si>
  <si>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</si>
  <si>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</si>
  <si>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</si>
  <si>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</si>
  <si>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</si>
  <si>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</si>
  <si>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</si>
  <si>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</si>
  <si>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</si>
  <si>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</si>
  <si>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</si>
  <si>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</si>
  <si>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</si>
  <si>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</si>
  <si>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</si>
  <si>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</si>
  <si>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</si>
  <si>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</si>
  <si>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</si>
  <si>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</si>
  <si>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</si>
  <si>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</si>
  <si>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</si>
  <si>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</si>
  <si>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</si>
  <si>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</si>
  <si>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</si>
  <si>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</si>
  <si>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</si>
  <si>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</si>
  <si>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</si>
  <si>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</si>
  <si>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</si>
  <si>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</si>
  <si>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</si>
  <si>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</si>
  <si>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</si>
  <si>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</si>
  <si>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</si>
  <si>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</si>
  <si>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</si>
  <si>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</si>
  <si>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</si>
  <si>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</si>
  <si>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</si>
  <si>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</si>
  <si>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</si>
  <si>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</si>
  <si>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</si>
  <si>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</si>
  <si>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</si>
  <si>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</si>
  <si>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</si>
  <si>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</si>
  <si>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</si>
  <si>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</si>
  <si>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</si>
  <si>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</si>
  <si>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</si>
  <si>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</si>
  <si>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</si>
  <si>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</si>
  <si>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</si>
  <si>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</si>
  <si>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</si>
  <si>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</si>
  <si>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</si>
  <si>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</si>
  <si>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</si>
  <si>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</si>
  <si>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</si>
  <si>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</si>
  <si>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</si>
  <si>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</si>
  <si>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</si>
  <si>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</si>
  <si>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</si>
  <si>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</si>
  <si>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</si>
  <si>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</si>
  <si>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</si>
  <si>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</si>
  <si>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</si>
  <si>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</si>
  <si>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</si>
  <si>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</si>
  <si>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</si>
  <si>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</si>
  <si>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</si>
  <si>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</si>
  <si>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</si>
  <si>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</si>
  <si>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</si>
  <si>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</si>
  <si>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</si>
  <si>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</si>
  <si>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</si>
  <si>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</si>
  <si>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</si>
  <si>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</si>
  <si>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</si>
  <si>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</si>
  <si>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</si>
  <si>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</si>
  <si>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</si>
  <si>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</si>
  <si>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</si>
  <si>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</si>
  <si>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</si>
  <si>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</si>
  <si>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</si>
  <si>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</si>
  <si>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</si>
  <si>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</si>
  <si>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</si>
  <si>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</si>
  <si>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</si>
  <si>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</si>
  <si>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</si>
  <si>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</si>
  <si>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</si>
  <si>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</si>
  <si>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</si>
  <si>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</si>
  <si>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</si>
  <si>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</si>
  <si>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</si>
  <si>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</si>
  <si>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</si>
  <si>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</si>
  <si>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</si>
  <si>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</si>
  <si>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</si>
  <si>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</si>
  <si>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</si>
  <si>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</si>
  <si>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</si>
  <si>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</si>
  <si>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</si>
  <si>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</si>
  <si>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</si>
  <si>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</si>
  <si>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</si>
  <si>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</si>
  <si>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</si>
  <si>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</si>
  <si>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</si>
  <si>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</si>
  <si>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</si>
  <si>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</si>
  <si>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</si>
  <si>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</si>
  <si>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</si>
  <si>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</si>
  <si>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</si>
  <si>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</si>
  <si>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</si>
  <si>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</si>
  <si>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</si>
  <si>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</si>
  <si>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</si>
  <si>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</si>
  <si>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</si>
  <si>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</si>
  <si>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</si>
  <si>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</si>
  <si>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</si>
  <si>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</si>
  <si>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</si>
  <si>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</si>
  <si>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</si>
  <si>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</si>
  <si>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</si>
  <si>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</si>
  <si>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</si>
  <si>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</si>
  <si>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</si>
  <si>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</si>
  <si>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</si>
  <si>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</si>
  <si>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</si>
  <si>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</si>
  <si>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</si>
  <si>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</si>
  <si>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</si>
  <si>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</si>
  <si>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</si>
  <si>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</si>
  <si>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</si>
  <si>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</si>
  <si>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</si>
  <si>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</si>
  <si>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</si>
  <si>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</si>
  <si>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</si>
  <si>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</si>
  <si>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</si>
  <si>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</si>
  <si>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</si>
  <si>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</si>
  <si>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</si>
  <si>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</si>
  <si>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</si>
  <si>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</si>
  <si>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</si>
  <si>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</si>
  <si>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</si>
  <si>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</si>
  <si>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</si>
  <si>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</si>
  <si>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</si>
  <si>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</si>
  <si>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</si>
  <si>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</si>
  <si>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</si>
  <si>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</si>
  <si>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</si>
  <si>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</si>
  <si>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</si>
  <si>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</si>
  <si>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</si>
  <si>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</si>
  <si>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</si>
  <si>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</si>
  <si>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</si>
  <si>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</si>
  <si>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</si>
  <si>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</si>
  <si>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</si>
  <si>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</si>
  <si>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</si>
  <si>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</si>
  <si>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</si>
  <si>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</si>
  <si>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</si>
  <si>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</si>
  <si>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</si>
  <si>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</si>
  <si>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</si>
  <si>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</si>
  <si>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</si>
  <si>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</si>
  <si>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</si>
  <si>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</si>
  <si>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</si>
  <si>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</si>
  <si>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</si>
  <si>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</si>
  <si>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</si>
  <si>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</si>
  <si>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</si>
  <si>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</si>
  <si>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</si>
  <si>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</si>
  <si>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</si>
  <si>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</si>
  <si>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</si>
  <si>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</si>
  <si>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</si>
  <si>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</si>
  <si>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</si>
  <si>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</si>
  <si>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</si>
  <si>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</si>
  <si>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</si>
  <si>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</si>
  <si>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</si>
  <si>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</si>
  <si>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</si>
  <si>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</si>
  <si>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</si>
  <si>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</si>
  <si>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</si>
  <si>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</si>
  <si>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</si>
  <si>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</si>
  <si>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</si>
  <si>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</si>
  <si>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</si>
  <si>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</si>
  <si>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</si>
  <si>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</si>
  <si>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</si>
  <si>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</si>
  <si>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</si>
  <si>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</si>
  <si>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</si>
  <si>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</si>
  <si>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</si>
  <si>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</si>
  <si>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</si>
  <si>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</si>
  <si>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</si>
  <si>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</si>
  <si>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</si>
  <si>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</si>
  <si>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</si>
  <si>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</si>
  <si>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</si>
  <si>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</si>
  <si>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</si>
  <si>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</si>
  <si>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</si>
  <si>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</si>
  <si>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</si>
  <si>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</si>
  <si>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</si>
  <si>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</si>
  <si>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</si>
  <si>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</si>
  <si>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</si>
  <si>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</si>
  <si>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</si>
  <si>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</si>
  <si>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</si>
  <si>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</si>
  <si>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</si>
  <si>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</si>
  <si>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</si>
  <si>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</si>
  <si>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</si>
  <si>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</si>
  <si>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</si>
  <si>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</si>
  <si>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</si>
  <si>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</si>
  <si>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</si>
  <si>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</si>
  <si>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</si>
  <si>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</si>
  <si>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</si>
  <si>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</si>
  <si>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</si>
  <si>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</si>
  <si>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</si>
  <si>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</si>
  <si>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</si>
  <si>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</si>
  <si>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</si>
  <si>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</si>
  <si>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</si>
  <si>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</si>
  <si>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</si>
  <si>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</si>
  <si>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</si>
  <si>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</si>
  <si>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</si>
  <si>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</si>
  <si>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</si>
  <si>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</si>
  <si>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</si>
  <si>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</si>
  <si>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</si>
  <si>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</si>
  <si>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</si>
  <si>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</si>
  <si>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</si>
  <si>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</si>
  <si>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</si>
  <si>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</si>
  <si>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</si>
  <si>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</si>
  <si>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</si>
  <si>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</si>
  <si>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</si>
  <si>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</si>
  <si>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</si>
  <si>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</si>
  <si>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</si>
  <si>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</si>
  <si>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</si>
  <si>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</si>
  <si>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</si>
  <si>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</si>
  <si>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</si>
  <si>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</si>
  <si>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</si>
  <si>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</si>
  <si>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</si>
  <si>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</si>
  <si>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</si>
  <si>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</si>
  <si>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</si>
  <si>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</si>
  <si>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</si>
  <si>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</si>
  <si>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</si>
  <si>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</si>
  <si>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</si>
  <si>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</si>
  <si>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</si>
  <si>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</si>
  <si>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</si>
  <si>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</si>
  <si>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</si>
  <si>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</si>
  <si>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</si>
  <si>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</si>
  <si>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</si>
  <si>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</si>
  <si>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</si>
  <si>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</si>
  <si>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</si>
  <si>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</si>
  <si>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</si>
  <si>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</si>
  <si>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</si>
  <si>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</si>
  <si>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</si>
  <si>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</si>
  <si>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</si>
  <si>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</si>
  <si>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</si>
  <si>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</si>
  <si>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</si>
  <si>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</si>
  <si>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</si>
  <si>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</si>
  <si>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</si>
  <si>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</si>
  <si>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</si>
  <si>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</si>
  <si>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</si>
  <si>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</si>
  <si>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</si>
  <si>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</si>
  <si>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</si>
  <si>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</si>
  <si>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</si>
  <si>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</si>
  <si>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</si>
  <si>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</si>
  <si>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</si>
  <si>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</si>
  <si>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</si>
  <si>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</si>
  <si>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</si>
  <si>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</si>
  <si>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</si>
  <si>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</si>
  <si>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</si>
  <si>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</si>
  <si>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</si>
  <si>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</si>
  <si>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</si>
  <si>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</si>
  <si>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</si>
  <si>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</si>
  <si>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</si>
  <si>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</si>
  <si>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</si>
  <si>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</si>
  <si>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</si>
  <si>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</si>
  <si>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</si>
  <si>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</si>
  <si>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</si>
  <si>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</si>
  <si>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</si>
  <si>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</si>
  <si>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</si>
  <si>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</si>
  <si>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</si>
  <si>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</si>
  <si>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</si>
  <si>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</si>
  <si>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</si>
  <si>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</si>
  <si>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</si>
  <si>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</si>
  <si>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</si>
  <si>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</si>
  <si>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</si>
  <si>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</si>
  <si>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</si>
  <si>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</si>
  <si>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</si>
  <si>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</si>
  <si>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</si>
  <si>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</si>
  <si>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</si>
  <si>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</si>
  <si>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</si>
  <si>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</si>
  <si>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</si>
  <si>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</si>
  <si>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</si>
  <si>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</si>
  <si>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</si>
  <si>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</si>
  <si>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</si>
  <si>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</si>
  <si>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</si>
  <si>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</si>
  <si>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</si>
  <si>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</si>
  <si>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</si>
  <si>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</si>
  <si>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</si>
  <si>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</si>
  <si>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</si>
  <si>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</si>
  <si>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</si>
  <si>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</si>
  <si>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</si>
  <si>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</si>
  <si>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</si>
  <si>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</si>
  <si>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</si>
  <si>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</si>
  <si>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</si>
  <si>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</si>
  <si>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</si>
  <si>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</si>
  <si>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</si>
  <si>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</si>
  <si>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</si>
  <si>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</si>
  <si>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</si>
  <si>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</si>
  <si>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</si>
  <si>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</si>
  <si>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</si>
  <si>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</si>
  <si>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</si>
  <si>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</si>
  <si>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</si>
  <si>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</si>
  <si>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</si>
  <si>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</si>
  <si>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</si>
  <si>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</si>
  <si>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</si>
  <si>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</si>
  <si>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</si>
  <si>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</si>
  <si>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</si>
  <si>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</si>
  <si>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</si>
  <si>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</si>
  <si>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</si>
  <si>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</si>
  <si>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</si>
  <si>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</si>
  <si>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</si>
  <si>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</si>
  <si>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</si>
  <si>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</si>
  <si>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</si>
  <si>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</si>
  <si>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</si>
  <si>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</si>
  <si>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</si>
  <si>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</si>
  <si>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</si>
  <si>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</si>
  <si>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</si>
  <si>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</si>
  <si>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</si>
  <si>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</si>
  <si>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</si>
  <si>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</si>
  <si>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</si>
  <si>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</si>
  <si>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</si>
  <si>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</si>
  <si>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</si>
  <si>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</si>
  <si>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</si>
  <si>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</si>
  <si>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</si>
  <si>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</si>
  <si>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</si>
  <si>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</si>
  <si>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</si>
  <si>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</si>
  <si>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</si>
  <si>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</si>
  <si>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</si>
  <si>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</si>
  <si>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</si>
  <si>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</si>
  <si>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</si>
  <si>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</si>
  <si>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</si>
  <si>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</si>
  <si>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</si>
  <si>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</si>
  <si>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</si>
  <si>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</si>
  <si>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</si>
  <si>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</si>
  <si>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</si>
  <si>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</si>
  <si>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</si>
  <si>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</si>
  <si>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</si>
  <si>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</si>
  <si>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</si>
  <si>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</si>
  <si>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</si>
  <si>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</si>
  <si>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</si>
  <si>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</si>
  <si>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</si>
  <si>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</si>
  <si>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</si>
  <si>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</si>
  <si>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</si>
  <si>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</si>
  <si>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</si>
  <si>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</si>
  <si>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</si>
  <si>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</si>
  <si>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</si>
  <si>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</si>
  <si>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</si>
  <si>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</si>
  <si>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</si>
  <si>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</si>
  <si>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</si>
  <si>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</si>
  <si>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</si>
  <si>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</si>
  <si>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</si>
  <si>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</si>
  <si>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</si>
  <si>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</si>
  <si>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</si>
  <si>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</si>
  <si>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</si>
  <si>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</si>
  <si>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</si>
  <si>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</si>
  <si>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</si>
  <si>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</si>
  <si>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</si>
  <si>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</si>
  <si>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</si>
  <si>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</si>
  <si>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</si>
  <si>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</si>
  <si>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</si>
  <si>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</si>
  <si>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</si>
  <si>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</si>
  <si>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</si>
  <si>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</si>
  <si>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</si>
  <si>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</si>
  <si>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</si>
  <si>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</si>
  <si>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</si>
  <si>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</si>
  <si>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</si>
  <si>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</si>
  <si>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</si>
  <si>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</si>
  <si>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</si>
  <si>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</si>
  <si>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</si>
  <si>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</si>
  <si>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</si>
  <si>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</si>
  <si>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</si>
  <si>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</si>
  <si>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</si>
  <si>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</si>
  <si>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</si>
  <si>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</si>
  <si>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</si>
  <si>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</si>
  <si>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</si>
  <si>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</si>
  <si>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</si>
  <si>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</si>
  <si>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</si>
  <si>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</si>
  <si>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</si>
  <si>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</si>
  <si>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</si>
  <si>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</si>
  <si>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</si>
  <si>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</si>
  <si>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</si>
  <si>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</si>
  <si>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</si>
  <si>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</si>
  <si>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</si>
  <si>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</si>
  <si>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</si>
  <si>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</si>
  <si>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</si>
  <si>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</si>
  <si>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</si>
  <si>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</si>
  <si>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</si>
  <si>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</si>
  <si>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</si>
  <si>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</si>
  <si>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</si>
  <si>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</si>
  <si>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</si>
  <si>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</si>
  <si>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</si>
  <si>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</si>
  <si>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</si>
  <si>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</si>
  <si>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</si>
  <si>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</si>
  <si>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</si>
  <si>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</si>
  <si>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</si>
  <si>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</si>
  <si>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</si>
  <si>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</si>
  <si>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</si>
  <si>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</si>
  <si>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</si>
  <si>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</si>
  <si>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</si>
  <si>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</si>
  <si>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</si>
  <si>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</si>
  <si>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</si>
  <si>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</si>
  <si>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</si>
  <si>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</si>
  <si>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</si>
  <si>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</si>
  <si>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</si>
  <si>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</si>
  <si>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</si>
  <si>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</si>
  <si>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</si>
  <si>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</si>
  <si>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</si>
  <si>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</si>
  <si>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</si>
  <si>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</si>
  <si>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</si>
  <si>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</si>
  <si>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</si>
  <si>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</si>
  <si>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</si>
  <si>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</si>
  <si>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</si>
  <si>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</si>
  <si>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</si>
  <si>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</si>
  <si>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</si>
  <si>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</si>
  <si>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</si>
  <si>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</si>
  <si>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</si>
  <si>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</si>
  <si>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</si>
  <si>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</si>
  <si>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</si>
  <si>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</si>
  <si>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</si>
  <si>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</si>
  <si>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</si>
  <si>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</si>
  <si>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</si>
  <si>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</si>
  <si>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</si>
  <si>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</si>
  <si>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</si>
  <si>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</si>
  <si>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</si>
  <si>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</si>
  <si>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</si>
  <si>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</si>
  <si>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</si>
  <si>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</si>
  <si>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</si>
  <si>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</si>
  <si>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</si>
  <si>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</si>
  <si>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</si>
  <si>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</si>
  <si>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</si>
  <si>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</si>
  <si>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</si>
  <si>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</si>
  <si>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</si>
  <si>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</si>
  <si>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</si>
  <si>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</si>
  <si>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</si>
  <si>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</si>
  <si>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</si>
  <si>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</si>
  <si>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</si>
  <si>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</si>
  <si>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</si>
  <si>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</si>
  <si>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</si>
  <si>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</si>
  <si>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</si>
  <si>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</si>
  <si>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</si>
  <si>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</si>
  <si>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</si>
  <si>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</si>
  <si>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</si>
  <si>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</si>
  <si>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</si>
  <si>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</si>
  <si>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</si>
  <si>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</si>
  <si>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</si>
  <si>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</si>
  <si>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</si>
  <si>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</si>
  <si>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</si>
  <si>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</si>
  <si>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</si>
  <si>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</si>
  <si>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</si>
  <si>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</si>
  <si>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</si>
  <si>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</si>
  <si>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</si>
  <si>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</si>
  <si>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</si>
  <si>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</si>
  <si>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</si>
  <si>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</si>
  <si>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</si>
  <si>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</si>
  <si>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</si>
  <si>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</si>
  <si>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</si>
  <si>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</si>
  <si>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</si>
  <si>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</si>
  <si>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</si>
  <si>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</si>
  <si>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</si>
  <si>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</si>
  <si>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</si>
  <si>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</si>
  <si>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</si>
  <si>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</si>
  <si>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</si>
  <si>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</si>
  <si>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</si>
  <si>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</si>
  <si>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</si>
  <si>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</si>
  <si>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</si>
  <si>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</si>
  <si>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</si>
  <si>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</si>
  <si>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</si>
  <si>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</si>
  <si>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</si>
  <si>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</si>
  <si>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</si>
  <si>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</si>
  <si>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</si>
  <si>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</si>
  <si>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</si>
  <si>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</si>
  <si>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</si>
  <si>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</si>
  <si>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</si>
  <si>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</si>
  <si>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</si>
  <si>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</si>
  <si>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</si>
  <si>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</si>
  <si>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</si>
  <si>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</si>
  <si>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</si>
  <si>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</si>
  <si>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</si>
  <si>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</si>
  <si>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</si>
  <si>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</si>
  <si>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</si>
  <si>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</si>
  <si>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</si>
  <si>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</si>
  <si>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</si>
  <si>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</si>
  <si>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</si>
  <si>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</si>
  <si>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</si>
  <si>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</si>
  <si>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</si>
  <si>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</si>
  <si>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</si>
  <si>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</si>
  <si>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</si>
  <si>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</si>
  <si>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</si>
  <si>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</si>
  <si>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</si>
  <si>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</si>
  <si>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</si>
  <si>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</si>
  <si>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</si>
  <si>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</si>
  <si>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</si>
  <si>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</si>
  <si>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</si>
  <si>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</si>
  <si>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</si>
  <si>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</si>
  <si>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</si>
  <si>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</si>
  <si>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</si>
  <si>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</si>
  <si>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</si>
  <si>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</si>
  <si>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</si>
  <si>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</si>
  <si>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</si>
  <si>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</si>
  <si>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</si>
  <si>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</si>
  <si>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</si>
  <si>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</si>
  <si>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</si>
  <si>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</si>
  <si>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</si>
  <si>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</si>
  <si>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</si>
  <si>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</si>
  <si>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</si>
  <si>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</si>
  <si>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</si>
  <si>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</si>
  <si>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</si>
  <si>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</si>
  <si>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</si>
  <si>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</si>
  <si>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</si>
  <si>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</si>
  <si>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</si>
  <si>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</si>
  <si>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</si>
  <si>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</si>
  <si>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</si>
  <si>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</si>
  <si>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</si>
  <si>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</si>
  <si>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</si>
  <si>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</si>
  <si>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</si>
  <si>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</si>
  <si>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</si>
  <si>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</si>
  <si>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</si>
  <si>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</si>
  <si>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</si>
  <si>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</si>
  <si>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</si>
  <si>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</si>
  <si>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</si>
  <si>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</si>
  <si>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</si>
  <si>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</si>
  <si>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</si>
  <si>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</si>
  <si>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</si>
  <si>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</si>
  <si>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</si>
  <si>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</si>
  <si>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</si>
  <si>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</si>
  <si>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</si>
  <si>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</si>
  <si>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</si>
  <si>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</si>
  <si>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</si>
  <si>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</si>
  <si>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</si>
  <si>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</si>
  <si>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</si>
  <si>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</si>
  <si>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</si>
  <si>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</si>
  <si>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</si>
  <si>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</si>
  <si>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</si>
  <si>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</si>
  <si>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</si>
  <si>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</si>
  <si>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</si>
  <si>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</si>
  <si>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</si>
  <si>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</si>
  <si>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</si>
  <si>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</si>
  <si>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</si>
  <si>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</si>
  <si>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</si>
  <si>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</si>
  <si>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</si>
  <si>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</si>
  <si>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</si>
  <si>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</si>
  <si>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</si>
  <si>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</si>
  <si>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</si>
  <si>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</si>
  <si>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</si>
  <si>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</si>
  <si>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</si>
  <si>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</si>
  <si>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</si>
  <si>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</si>
  <si>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</si>
  <si>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</si>
  <si>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</si>
  <si>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</si>
  <si>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</si>
  <si>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</si>
  <si>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</si>
  <si>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</si>
  <si>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</si>
  <si>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</si>
  <si>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</si>
  <si>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</si>
  <si>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</si>
  <si>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</si>
  <si>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</si>
  <si>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</si>
  <si>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</si>
  <si>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</si>
  <si>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</si>
  <si>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</si>
  <si>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</si>
  <si>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</si>
  <si>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</si>
  <si>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</si>
  <si>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</si>
  <si>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</si>
  <si>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</si>
  <si>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</si>
  <si>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</si>
  <si>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</si>
  <si>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</si>
  <si>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</si>
  <si>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</si>
  <si>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</si>
  <si>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</si>
  <si>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</si>
  <si>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</si>
  <si>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</si>
  <si>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</si>
  <si>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</si>
  <si>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</si>
  <si>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</si>
  <si>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</si>
  <si>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</si>
  <si>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</si>
  <si>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</si>
  <si>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</si>
  <si>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</si>
  <si>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</si>
  <si>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</si>
  <si>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</si>
  <si>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</si>
  <si>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</si>
  <si>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</si>
  <si>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</si>
  <si>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</si>
  <si>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</si>
  <si>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</si>
  <si>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</si>
  <si>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</si>
  <si>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</si>
  <si>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</si>
  <si>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</si>
  <si>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</si>
  <si>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</si>
  <si>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</si>
  <si>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</si>
  <si>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</si>
  <si>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</si>
  <si>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</si>
  <si>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</si>
  <si>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</si>
  <si>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</si>
  <si>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</si>
  <si>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</si>
  <si>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</si>
  <si>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</si>
  <si>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</si>
  <si>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</si>
  <si>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</si>
  <si>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</si>
  <si>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</si>
  <si>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</si>
  <si>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</si>
  <si>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</si>
  <si>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</si>
  <si>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</si>
  <si>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</si>
  <si>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</si>
  <si>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</si>
  <si>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</si>
  <si>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</si>
  <si>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</si>
  <si>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</si>
  <si>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</si>
  <si>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</si>
  <si>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</si>
  <si>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</si>
  <si>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</si>
  <si>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</si>
  <si>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</si>
  <si>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</si>
  <si>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</si>
  <si>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</si>
  <si>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</si>
  <si>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</si>
  <si>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</si>
  <si>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</si>
  <si>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</si>
  <si>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</si>
  <si>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</si>
  <si>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</si>
  <si>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</si>
  <si>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</si>
  <si>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</si>
  <si>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</si>
  <si>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</si>
  <si>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</si>
  <si>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</si>
  <si>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</si>
  <si>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</si>
  <si>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</si>
  <si>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</si>
  <si>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</si>
  <si>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</si>
  <si>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</si>
  <si>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</si>
  <si>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</si>
  <si>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</si>
  <si>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</si>
  <si>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</si>
  <si>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</si>
  <si>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</si>
  <si>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</si>
  <si>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</si>
  <si>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</si>
  <si>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</si>
  <si>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</si>
  <si>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</si>
  <si>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</si>
  <si>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</si>
  <si>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</si>
  <si>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</si>
  <si>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</si>
  <si>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</si>
  <si>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</si>
  <si>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</si>
  <si>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</si>
  <si>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</si>
  <si>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</si>
  <si>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</si>
  <si>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</si>
  <si>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</si>
  <si>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</si>
  <si>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</si>
  <si>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</si>
  <si>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</si>
  <si>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</si>
  <si>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</si>
  <si>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</si>
  <si>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</si>
  <si>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</si>
  <si>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</si>
  <si>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</si>
  <si>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</si>
  <si>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</si>
  <si>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</si>
  <si>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</si>
  <si>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</si>
  <si>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</si>
  <si>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</si>
  <si>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</si>
  <si>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</si>
  <si>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</si>
  <si>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</si>
  <si>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</si>
  <si>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</si>
  <si>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</si>
  <si>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</si>
  <si>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</si>
  <si>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</si>
  <si>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</si>
  <si>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</si>
  <si>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</si>
  <si>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</si>
  <si>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</si>
  <si>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</si>
  <si>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</si>
  <si>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</si>
  <si>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</si>
  <si>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</si>
  <si>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</si>
  <si>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</si>
  <si>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</si>
  <si>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</si>
  <si>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</si>
  <si>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</si>
  <si>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</si>
  <si>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</si>
  <si>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</si>
  <si>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</si>
  <si>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</si>
  <si>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</si>
  <si>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</si>
  <si>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</si>
  <si>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</si>
  <si>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</si>
  <si>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</si>
  <si>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</si>
  <si>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</si>
  <si>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</si>
  <si>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</si>
  <si>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</si>
  <si>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</si>
  <si>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</si>
  <si>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</si>
  <si>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</si>
  <si>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</si>
  <si>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</si>
  <si>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</si>
  <si>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</si>
  <si>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</si>
  <si>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</si>
  <si>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</si>
  <si>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</si>
  <si>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</si>
  <si>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</si>
  <si>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</si>
  <si>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</si>
  <si>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</si>
  <si>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</si>
  <si>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</si>
  <si>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</si>
  <si>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</si>
  <si>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</si>
  <si>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</si>
  <si>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</si>
  <si>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</si>
  <si>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</si>
  <si>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</si>
  <si>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</si>
  <si>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</si>
  <si>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</si>
  <si>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</si>
  <si>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</si>
  <si>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</si>
  <si>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</si>
  <si>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</si>
  <si>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</si>
  <si>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</si>
  <si>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</si>
  <si>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</si>
  <si>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</si>
  <si>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</si>
  <si>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</si>
  <si>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</si>
  <si>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</si>
  <si>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</si>
  <si>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</si>
  <si>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</si>
  <si>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</si>
  <si>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</si>
  <si>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</si>
  <si>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</si>
  <si>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</si>
  <si>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</si>
  <si>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</si>
  <si>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</si>
  <si>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</si>
  <si>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</si>
  <si>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</si>
  <si>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</si>
  <si>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</si>
  <si>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</si>
  <si>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</si>
  <si>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</si>
  <si>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</si>
  <si>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</si>
  <si>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</si>
  <si>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</si>
  <si>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</si>
  <si>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</si>
  <si>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</si>
  <si>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</si>
  <si>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</si>
  <si>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</si>
  <si>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</si>
  <si>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</si>
  <si>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</si>
  <si>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</si>
  <si>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</si>
  <si>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</si>
  <si>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</si>
  <si>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</si>
  <si>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</si>
  <si>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</si>
  <si>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</si>
  <si>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</si>
  <si>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</si>
  <si>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</si>
  <si>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</si>
  <si>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</si>
  <si>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</si>
  <si>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</si>
  <si>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</si>
  <si>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</si>
  <si>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</si>
  <si>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</si>
  <si>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</si>
  <si>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</si>
  <si>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</si>
  <si>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</si>
  <si>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</si>
  <si>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</si>
  <si>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</si>
  <si>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</si>
  <si>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</si>
  <si>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</si>
  <si>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</si>
  <si>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</si>
  <si>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</si>
  <si>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</si>
  <si>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</si>
  <si>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</si>
  <si>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</si>
  <si>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</si>
  <si>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</si>
  <si>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</si>
  <si>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</si>
  <si>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</si>
  <si>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</si>
  <si>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</si>
  <si>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</si>
  <si>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</si>
  <si>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</si>
  <si>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</si>
  <si>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</si>
  <si>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</si>
  <si>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</si>
  <si>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</si>
  <si>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</si>
  <si>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</si>
  <si>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</si>
  <si>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</si>
  <si>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</si>
  <si>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</si>
  <si>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</si>
  <si>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</si>
  <si>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</si>
  <si>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</si>
  <si>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</si>
  <si>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</si>
  <si>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</si>
  <si>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</si>
  <si>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</si>
  <si>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</si>
  <si>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</si>
  <si>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</si>
  <si>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</si>
  <si>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</si>
  <si>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</si>
  <si>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</si>
  <si>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</si>
  <si>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</si>
  <si>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</si>
  <si>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</si>
  <si>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</si>
  <si>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</si>
  <si>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</si>
  <si>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</si>
  <si>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</si>
  <si>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</si>
  <si>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</si>
  <si>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</si>
  <si>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</si>
  <si>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</si>
  <si>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</si>
  <si>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</si>
  <si>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</si>
  <si>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</si>
  <si>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</si>
  <si>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</si>
  <si>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</si>
  <si>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</si>
  <si>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</si>
  <si>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</si>
  <si>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</si>
  <si>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</si>
  <si>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</si>
  <si>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</si>
  <si>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</si>
  <si>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</si>
  <si>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</si>
  <si>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</si>
  <si>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</si>
  <si>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</si>
  <si>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</si>
  <si>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</si>
  <si>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</si>
  <si>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</si>
  <si>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</si>
  <si>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</si>
  <si>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</si>
  <si>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</si>
  <si>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</si>
  <si>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</si>
  <si>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</si>
  <si>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</si>
  <si>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</si>
  <si>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</si>
  <si>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</si>
  <si>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</si>
  <si>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</si>
  <si>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</si>
  <si>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</si>
  <si>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</si>
  <si>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</si>
  <si>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</si>
  <si>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</si>
  <si>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</si>
  <si>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</si>
  <si>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</si>
  <si>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</si>
  <si>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</si>
  <si>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</si>
  <si>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</si>
  <si>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</si>
  <si>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</si>
  <si>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</si>
  <si>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</si>
  <si>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</si>
  <si>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</si>
  <si>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</si>
  <si>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</si>
  <si>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</si>
  <si>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</si>
  <si>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</si>
  <si>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</si>
  <si>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</si>
  <si>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</si>
  <si>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</si>
  <si>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</si>
  <si>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</si>
  <si>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</si>
  <si>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</si>
  <si>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</si>
  <si>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</si>
  <si>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</si>
  <si>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</si>
  <si>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</si>
  <si>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</si>
  <si>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</si>
  <si>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</si>
  <si>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</si>
  <si>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</si>
  <si>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</si>
  <si>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</si>
  <si>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</si>
  <si>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</si>
  <si>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</si>
  <si>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</si>
  <si>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</si>
  <si>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</si>
  <si>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</si>
  <si>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</si>
  <si>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</si>
  <si>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</si>
  <si>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</si>
  <si>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</si>
  <si>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</si>
  <si>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</si>
  <si>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</si>
  <si>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</si>
  <si>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</si>
  <si>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</si>
  <si>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</si>
  <si>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</si>
  <si>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</si>
  <si>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</si>
  <si>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</si>
  <si>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</si>
  <si>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</si>
  <si>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</si>
  <si>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</si>
  <si>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</si>
  <si>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</si>
  <si>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</si>
  <si>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</si>
  <si>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</si>
  <si>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</si>
  <si>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</si>
  <si>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</si>
  <si>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</si>
  <si>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</si>
  <si>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</si>
  <si>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</si>
  <si>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</si>
  <si>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</si>
  <si>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</si>
  <si>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</si>
  <si>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</si>
  <si>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</si>
  <si>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</si>
  <si>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</si>
  <si>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</si>
  <si>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</si>
  <si>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</si>
  <si>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</si>
  <si>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</si>
  <si>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</si>
  <si>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</si>
  <si>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</si>
  <si>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</si>
  <si>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</si>
  <si>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</si>
  <si>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</si>
  <si>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</si>
  <si>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</si>
  <si>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</si>
  <si>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</si>
  <si>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</si>
  <si>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</si>
  <si>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</si>
  <si>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</si>
  <si>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</si>
  <si>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</si>
  <si>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</si>
  <si>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</si>
  <si>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</si>
  <si>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</si>
  <si>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</si>
  <si>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</si>
  <si>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</si>
  <si>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</si>
  <si>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</si>
  <si>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</si>
  <si>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</si>
  <si>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</si>
  <si>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</si>
  <si>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</si>
  <si>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</si>
  <si>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</si>
  <si>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</si>
  <si>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</si>
  <si>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</si>
  <si>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</si>
  <si>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</si>
  <si>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</si>
  <si>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</si>
  <si>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</si>
  <si>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</si>
  <si>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</si>
  <si>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</si>
  <si>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</si>
  <si>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</si>
  <si>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</si>
  <si>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</si>
  <si>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</si>
  <si>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</si>
  <si>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</si>
  <si>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</si>
  <si>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</si>
  <si>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</si>
  <si>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</si>
  <si>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</si>
  <si>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</si>
  <si>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</si>
  <si>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</si>
  <si>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</si>
  <si>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</si>
  <si>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</si>
  <si>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</si>
  <si>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</si>
  <si>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</si>
  <si>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</si>
  <si>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</si>
  <si>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</si>
  <si>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</si>
  <si>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</si>
  <si>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</si>
  <si>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</si>
  <si>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</si>
  <si>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</si>
  <si>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</si>
  <si>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</si>
  <si>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</si>
  <si>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</si>
  <si>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</si>
  <si>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</si>
  <si>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</si>
  <si>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</si>
  <si>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</si>
  <si>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</si>
  <si>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</si>
  <si>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</si>
  <si>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</si>
  <si>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</si>
  <si>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</si>
  <si>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</si>
  <si>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</si>
  <si>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</si>
  <si>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</si>
  <si>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</si>
  <si>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</si>
  <si>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</si>
  <si>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</si>
  <si>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</si>
  <si>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</si>
  <si>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</si>
  <si>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</si>
  <si>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</si>
  <si>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</si>
  <si>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</si>
  <si>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</si>
  <si>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</si>
  <si>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</si>
  <si>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</si>
  <si>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</si>
  <si>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</si>
  <si>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</si>
  <si>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</si>
  <si>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</si>
  <si>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</si>
  <si>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</si>
  <si>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</si>
  <si>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</si>
  <si>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</si>
  <si>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</si>
  <si>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</si>
  <si>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</si>
  <si>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</si>
  <si>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</si>
  <si>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</si>
  <si>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</si>
  <si>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</si>
  <si>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</si>
  <si>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</si>
  <si>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</si>
  <si>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</si>
  <si>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</si>
  <si>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</si>
  <si>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</si>
  <si>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</si>
  <si>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</si>
  <si>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</si>
  <si>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</si>
  <si>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</si>
  <si>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</si>
  <si>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</si>
  <si>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</si>
  <si>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</si>
  <si>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</si>
  <si>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</si>
  <si>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</si>
  <si>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</si>
  <si>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</si>
  <si>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</si>
  <si>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</si>
  <si>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</si>
  <si>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</si>
  <si>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</si>
  <si>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</si>
  <si>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</si>
  <si>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</si>
  <si>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</si>
  <si>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</si>
  <si>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</si>
  <si>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</si>
  <si>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</si>
  <si>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</si>
  <si>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</si>
  <si>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</si>
  <si>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</si>
  <si>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</si>
  <si>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</si>
  <si>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</si>
  <si>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</si>
  <si>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</si>
  <si>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</si>
  <si>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</si>
  <si>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</si>
  <si>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</si>
  <si>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</si>
  <si>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</si>
  <si>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</si>
  <si>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</si>
  <si>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</si>
  <si>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</si>
  <si>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</si>
  <si>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</si>
  <si>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</si>
  <si>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</si>
  <si>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</si>
  <si>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</si>
  <si>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</si>
  <si>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</si>
  <si>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</si>
  <si>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</si>
  <si>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</si>
  <si>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</si>
  <si>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</si>
  <si>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</si>
  <si>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</si>
  <si>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</si>
  <si>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</si>
  <si>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</si>
  <si>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</si>
  <si>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</si>
  <si>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</si>
  <si>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</si>
  <si>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</si>
  <si>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</si>
  <si>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</si>
  <si>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</si>
  <si>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</si>
  <si>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</si>
  <si>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</si>
  <si>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</si>
  <si>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</si>
  <si>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</si>
  <si>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</si>
  <si>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</si>
  <si>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</si>
  <si>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</si>
  <si>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</si>
  <si>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</si>
  <si>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</si>
  <si>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</si>
  <si>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</si>
  <si>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</si>
  <si>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</si>
  <si>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</si>
  <si>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</si>
  <si>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</si>
  <si>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</si>
  <si>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</si>
  <si>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</si>
  <si>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</si>
  <si>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</si>
  <si>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</si>
  <si>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</si>
  <si>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</si>
  <si>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</si>
  <si>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</si>
  <si>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</si>
  <si>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</si>
  <si>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</si>
  <si>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</si>
  <si>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</si>
  <si>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</si>
  <si>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</si>
  <si>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</si>
  <si>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</si>
  <si>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</si>
  <si>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</si>
  <si>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</si>
  <si>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</si>
  <si>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</si>
  <si>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</si>
  <si>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</si>
  <si>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</si>
  <si>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</si>
  <si>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</si>
  <si>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</si>
  <si>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</si>
  <si>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</si>
  <si>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</si>
  <si>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</si>
  <si>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</si>
  <si>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</si>
  <si>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</si>
  <si>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</si>
  <si>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</si>
  <si>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</si>
  <si>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</si>
  <si>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</si>
  <si>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</si>
  <si>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</si>
  <si>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</si>
  <si>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</si>
  <si>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</si>
  <si>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</si>
  <si>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</si>
  <si>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</si>
  <si>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</si>
  <si>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</si>
  <si>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</si>
  <si>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</si>
  <si>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</si>
  <si>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</si>
  <si>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</si>
  <si>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</si>
  <si>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</si>
  <si>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</si>
  <si>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</si>
  <si>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</si>
  <si>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</si>
  <si>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</si>
  <si>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</si>
  <si>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</si>
  <si>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</si>
  <si>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</si>
  <si>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</si>
  <si>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</si>
  <si>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</si>
  <si>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</si>
  <si>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</si>
  <si>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</si>
  <si>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</si>
  <si>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</si>
  <si>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</si>
  <si>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</si>
  <si>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</si>
  <si>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</si>
  <si>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</si>
  <si>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</si>
  <si>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</si>
  <si>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</si>
  <si>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</si>
  <si>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</si>
  <si>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</si>
  <si>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</si>
  <si>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</si>
  <si>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</si>
  <si>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</si>
  <si>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</si>
  <si>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</si>
  <si>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</si>
  <si>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</si>
  <si>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</si>
  <si>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</si>
  <si>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</si>
  <si>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</si>
  <si>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</si>
  <si>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</si>
  <si>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</si>
  <si>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</si>
  <si>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</si>
  <si>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</si>
  <si>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</si>
  <si>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</si>
  <si>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</si>
  <si>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</si>
  <si>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</si>
  <si>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</si>
  <si>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</si>
  <si>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</si>
  <si>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</si>
  <si>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</si>
  <si>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</si>
  <si>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</si>
  <si>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</si>
  <si>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</si>
  <si>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</si>
  <si>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</si>
  <si>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</si>
  <si>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</si>
  <si>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</si>
  <si>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</si>
  <si>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</si>
  <si>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</si>
  <si>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</si>
  <si>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</si>
  <si>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</si>
  <si>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</si>
  <si>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</si>
  <si>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</si>
  <si>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</si>
  <si>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</si>
  <si>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</si>
  <si>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</si>
  <si>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</si>
  <si>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</si>
  <si>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</si>
  <si>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</si>
  <si>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</si>
  <si>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</si>
  <si>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</si>
  <si>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</si>
  <si>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</si>
  <si>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</si>
  <si>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</si>
  <si>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</si>
  <si>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</si>
  <si>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</si>
  <si>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</si>
  <si>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</si>
  <si>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</si>
  <si>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</si>
  <si>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</si>
  <si>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</si>
  <si>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</si>
  <si>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</si>
  <si>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</si>
  <si>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</si>
  <si>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</si>
  <si>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</si>
  <si>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</si>
  <si>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</si>
  <si>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</si>
  <si>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</si>
  <si>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</si>
  <si>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</si>
  <si>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</si>
  <si>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</si>
  <si>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</si>
  <si>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</si>
  <si>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</si>
  <si>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</si>
  <si>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</si>
  <si>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</si>
  <si>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</si>
  <si>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</si>
  <si>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</si>
  <si>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</si>
  <si>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</si>
  <si>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</si>
  <si>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</si>
  <si>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</si>
  <si>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</si>
  <si>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</si>
  <si>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</si>
  <si>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</si>
  <si>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</si>
  <si>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</si>
  <si>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</si>
  <si>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</si>
  <si>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</si>
  <si>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</si>
  <si>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</si>
  <si>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</si>
  <si>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</si>
  <si>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</si>
  <si>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</si>
  <si>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</si>
  <si>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</si>
  <si>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</si>
  <si>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</si>
  <si>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</si>
  <si>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</si>
  <si>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</si>
  <si>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</si>
  <si>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</si>
  <si>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</si>
  <si>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</si>
  <si>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</si>
  <si>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</si>
  <si>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</si>
  <si>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</si>
  <si>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</si>
  <si>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</si>
  <si>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</si>
  <si>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</si>
  <si>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</si>
  <si>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</si>
  <si>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</si>
  <si>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</si>
  <si>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</si>
  <si>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</si>
  <si>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</si>
  <si>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</si>
  <si>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</si>
  <si>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</si>
  <si>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</si>
  <si>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</si>
  <si>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</si>
  <si>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</si>
  <si>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</si>
  <si>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</si>
  <si>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</si>
  <si>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</si>
  <si>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</si>
  <si>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</si>
  <si>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</si>
  <si>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</si>
  <si>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</si>
  <si>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</si>
  <si>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</si>
  <si>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</si>
  <si>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</si>
  <si>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</si>
  <si>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</si>
  <si>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</si>
  <si>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</si>
  <si>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</si>
  <si>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</si>
  <si>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</si>
  <si>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</si>
  <si>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</si>
  <si>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</si>
  <si>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</si>
  <si>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</si>
  <si>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</si>
  <si>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</si>
  <si>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</si>
  <si>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</si>
  <si>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</si>
  <si>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</si>
  <si>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</si>
  <si>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</si>
  <si>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</si>
  <si>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</si>
  <si>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</si>
  <si>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</si>
  <si>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</si>
  <si>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</si>
  <si>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</si>
  <si>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</si>
  <si>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</si>
  <si>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</si>
  <si>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</si>
  <si>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</si>
  <si>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</si>
  <si>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</si>
  <si>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</si>
  <si>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</si>
  <si>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</si>
  <si>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</si>
  <si>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</si>
  <si>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</si>
  <si>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</si>
  <si>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</si>
  <si>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</si>
  <si>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</si>
  <si>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</si>
  <si>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</si>
  <si>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</si>
  <si>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</si>
  <si>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</si>
  <si>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</si>
  <si>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</si>
  <si>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</si>
  <si>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</si>
  <si>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</si>
  <si>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</si>
  <si>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</si>
  <si>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</si>
  <si>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</si>
  <si>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</si>
  <si>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</si>
  <si>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</si>
  <si>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</si>
  <si>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</si>
  <si>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</si>
  <si>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</si>
  <si>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</si>
  <si>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</si>
  <si>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</si>
  <si>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</si>
  <si>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</si>
  <si>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</si>
  <si>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</si>
  <si>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</si>
  <si>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</si>
  <si>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</si>
  <si>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</si>
  <si>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</si>
  <si>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</si>
  <si>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</si>
  <si>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</si>
  <si>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</si>
  <si>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</si>
  <si>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</si>
  <si>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</si>
  <si>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</si>
  <si>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</si>
  <si>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</si>
  <si>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</si>
  <si>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</si>
  <si>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</si>
  <si>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</si>
  <si>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</si>
  <si>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</si>
  <si>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</si>
  <si>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</si>
  <si>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</si>
  <si>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</si>
  <si>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</si>
  <si>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</si>
  <si>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</si>
  <si>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</si>
  <si>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</si>
  <si>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</si>
  <si>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</si>
  <si>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</si>
  <si>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</si>
  <si>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</si>
  <si>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</si>
  <si>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</si>
  <si>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</si>
  <si>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</si>
  <si>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</si>
  <si>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</si>
  <si>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</si>
  <si>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</si>
  <si>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</si>
  <si>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</si>
  <si>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</si>
  <si>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</si>
  <si>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</si>
  <si>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</si>
  <si>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</si>
  <si>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</si>
  <si>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</si>
  <si>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</si>
  <si>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</si>
  <si>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</si>
  <si>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</si>
  <si>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</si>
  <si>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</si>
  <si>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</si>
  <si>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</si>
  <si>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</si>
  <si>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</si>
  <si>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</si>
  <si>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</si>
  <si>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</si>
  <si>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</si>
  <si>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</si>
  <si>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</si>
  <si>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</si>
  <si>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</si>
  <si>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</si>
  <si>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</si>
  <si>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</si>
  <si>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</si>
  <si>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</si>
  <si>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</si>
  <si>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</si>
  <si>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</si>
  <si>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</si>
  <si>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</si>
  <si>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</si>
  <si>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</si>
  <si>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</si>
  <si>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</si>
  <si>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</si>
  <si>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</si>
  <si>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</si>
  <si>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</si>
  <si>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</si>
  <si>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</si>
  <si>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</si>
  <si>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</si>
  <si>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</si>
  <si>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</si>
  <si>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</si>
  <si>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</si>
  <si>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</si>
  <si>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</si>
  <si>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</si>
  <si>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</si>
  <si>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</si>
  <si>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</si>
  <si>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</si>
  <si>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</si>
  <si>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</si>
  <si>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</si>
  <si>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</si>
  <si>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</si>
  <si>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</si>
  <si>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</si>
  <si>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</si>
  <si>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</si>
  <si>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</si>
  <si>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</si>
  <si>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</si>
  <si>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</si>
  <si>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</si>
  <si>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</si>
  <si>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</si>
  <si>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</si>
  <si>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</si>
  <si>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</si>
  <si>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</si>
  <si>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</si>
  <si>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</si>
  <si>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</si>
  <si>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</si>
  <si>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</si>
  <si>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</si>
  <si>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</si>
  <si>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</si>
  <si>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</si>
  <si>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</si>
  <si>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</si>
  <si>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</si>
  <si>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</si>
  <si>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</si>
  <si>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</si>
  <si>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</si>
  <si>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</si>
  <si>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</si>
  <si>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</si>
  <si>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</si>
  <si>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</si>
  <si>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</si>
  <si>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</si>
  <si>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</si>
  <si>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</si>
  <si>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</si>
  <si>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</si>
  <si>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</si>
  <si>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</si>
  <si>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</si>
  <si>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</si>
  <si>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</si>
  <si>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</si>
  <si>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</si>
  <si>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</si>
  <si>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</si>
  <si>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</si>
  <si>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</si>
  <si>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</si>
  <si>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</si>
  <si>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</si>
  <si>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</si>
  <si>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</si>
  <si>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</si>
  <si>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</si>
  <si>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</si>
  <si>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</si>
  <si>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</si>
  <si>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</si>
  <si>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</si>
  <si>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</si>
  <si>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</si>
  <si>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</si>
  <si>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</si>
  <si>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</si>
  <si>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</si>
  <si>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</si>
  <si>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</si>
  <si>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</si>
  <si>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</si>
  <si>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</si>
  <si>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</si>
  <si>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</si>
  <si>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</si>
  <si>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</si>
  <si>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</si>
  <si>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</si>
  <si>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</si>
  <si>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</si>
  <si>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</si>
  <si>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</si>
  <si>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</si>
  <si>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</si>
  <si>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</si>
  <si>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</si>
  <si>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</si>
  <si>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</si>
  <si>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</si>
  <si>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</si>
  <si>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</si>
  <si>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</si>
  <si>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</si>
  <si>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</si>
  <si>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</si>
  <si>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</si>
  <si>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</si>
  <si>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</si>
  <si>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</si>
  <si>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</si>
  <si>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</si>
  <si>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</si>
  <si>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</si>
  <si>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</si>
  <si>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</si>
  <si>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</si>
  <si>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</si>
  <si>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</si>
  <si>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</si>
  <si>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</si>
  <si>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</si>
  <si>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</si>
  <si>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</si>
  <si>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</si>
  <si>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</si>
  <si>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</si>
  <si>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</si>
  <si>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</si>
  <si>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</si>
  <si>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</si>
  <si>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</si>
  <si>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</si>
  <si>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</si>
  <si>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</si>
  <si>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</si>
  <si>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</si>
  <si>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</si>
  <si>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</si>
  <si>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</si>
  <si>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</si>
  <si>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</si>
  <si>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</si>
  <si>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</si>
  <si>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</si>
  <si>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</si>
  <si>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</si>
  <si>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</si>
  <si>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</si>
  <si>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</si>
  <si>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</si>
  <si>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</si>
  <si>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</si>
  <si>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</si>
  <si>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</si>
  <si>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</si>
  <si>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</si>
  <si>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</si>
  <si>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</si>
  <si>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</si>
  <si>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</si>
  <si>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</si>
  <si>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</si>
  <si>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</si>
  <si>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</si>
  <si>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</si>
  <si>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</si>
  <si>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</si>
  <si>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</si>
  <si>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</si>
  <si>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</si>
  <si>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</si>
  <si>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</si>
  <si>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</si>
  <si>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</si>
  <si>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</si>
  <si>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</si>
  <si>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</si>
  <si>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</si>
  <si>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</si>
  <si>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</si>
  <si>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</si>
  <si>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</si>
  <si>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</si>
  <si>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</si>
  <si>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</si>
  <si>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</si>
  <si>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</si>
  <si>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</si>
  <si>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</si>
  <si>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</si>
  <si>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</si>
  <si>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</si>
  <si>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</si>
  <si>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</si>
  <si>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</si>
  <si>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</si>
  <si>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</si>
  <si>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</si>
  <si>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</si>
  <si>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</si>
  <si>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</si>
  <si>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</si>
  <si>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</si>
  <si>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</si>
  <si>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</si>
  <si>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</si>
  <si>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</si>
  <si>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</si>
  <si>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</si>
  <si>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</si>
  <si>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</si>
  <si>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</si>
  <si>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</si>
  <si>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</si>
  <si>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</si>
  <si>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</si>
  <si>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</si>
  <si>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</si>
  <si>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</si>
  <si>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</si>
  <si>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</si>
  <si>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</si>
  <si>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</si>
  <si>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</si>
  <si>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</si>
  <si>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</si>
  <si>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</si>
  <si>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</si>
  <si>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</si>
  <si>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</si>
  <si>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</si>
  <si>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</si>
  <si>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</si>
  <si>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</si>
  <si>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</si>
  <si>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</si>
  <si>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</si>
  <si>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</si>
  <si>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</si>
  <si>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</si>
  <si>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</si>
  <si>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</si>
  <si>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</si>
  <si>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</si>
  <si>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</si>
  <si>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</si>
  <si>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</si>
  <si>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</si>
  <si>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</si>
  <si>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</si>
  <si>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</si>
  <si>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</si>
  <si>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</si>
  <si>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</si>
  <si>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</si>
  <si>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</si>
  <si>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</si>
  <si>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</si>
  <si>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</si>
  <si>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</si>
  <si>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</si>
  <si>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</si>
  <si>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</si>
  <si>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</si>
  <si>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</si>
  <si>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</si>
  <si>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</si>
  <si>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</si>
  <si>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</si>
  <si>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</si>
  <si>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</si>
  <si>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</si>
  <si>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</si>
  <si>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</si>
  <si>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</si>
  <si>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</si>
  <si>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</si>
  <si>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</si>
  <si>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</si>
  <si>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</si>
  <si>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</si>
  <si>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</si>
  <si>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</si>
  <si>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</si>
  <si>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</si>
  <si>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</si>
  <si>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</si>
  <si>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</si>
  <si>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</si>
  <si>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</si>
  <si>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</si>
  <si>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</si>
  <si>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</si>
  <si>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</si>
  <si>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</si>
  <si>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</si>
  <si>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</si>
  <si>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</si>
  <si>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</si>
  <si>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</si>
  <si>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</si>
  <si>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</si>
  <si>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</si>
  <si>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</si>
  <si>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</si>
  <si>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</si>
  <si>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</si>
  <si>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</si>
  <si>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</si>
  <si>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</si>
  <si>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</si>
  <si>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</si>
  <si>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</si>
  <si>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</si>
  <si>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</si>
  <si>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</si>
  <si>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</si>
  <si>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</si>
  <si>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</si>
  <si>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</si>
  <si>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</si>
  <si>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</si>
  <si>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</si>
  <si>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</si>
  <si>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</si>
  <si>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</si>
  <si>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</si>
  <si>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</si>
  <si>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</si>
  <si>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</si>
  <si>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</si>
  <si>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</si>
  <si>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</si>
  <si>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</si>
  <si>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</si>
  <si>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</si>
  <si>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</si>
  <si>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</si>
  <si>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</si>
  <si>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</si>
  <si>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</si>
  <si>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</si>
  <si>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</si>
  <si>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</si>
  <si>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</si>
  <si>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</si>
  <si>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</si>
  <si>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</si>
  <si>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</si>
  <si>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</si>
  <si>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</si>
  <si>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</si>
  <si>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</si>
  <si>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</si>
  <si>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</si>
  <si>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</si>
  <si>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</si>
  <si>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</si>
  <si>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</si>
  <si>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</si>
  <si>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</si>
  <si>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</si>
  <si>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</si>
  <si>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</si>
  <si>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</si>
  <si>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</si>
  <si>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</si>
  <si>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</si>
  <si>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</si>
  <si>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</si>
  <si>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</si>
  <si>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</si>
  <si>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</si>
  <si>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</si>
  <si>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</si>
  <si>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</si>
  <si>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</si>
  <si>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</si>
  <si>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</si>
  <si>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</si>
  <si>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</si>
  <si>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</si>
  <si>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</si>
  <si>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</si>
  <si>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</si>
  <si>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</si>
  <si>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</si>
  <si>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</si>
  <si>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</si>
  <si>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</si>
  <si>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</si>
  <si>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</si>
  <si>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</si>
  <si>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</si>
  <si>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</si>
  <si>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</si>
  <si>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</si>
  <si>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</si>
  <si>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</si>
  <si>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</si>
  <si>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</si>
  <si>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</si>
  <si>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</si>
  <si>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</si>
  <si>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</si>
  <si>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</si>
  <si>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</si>
  <si>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</si>
  <si>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</si>
  <si>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</si>
  <si>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</si>
  <si>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</si>
  <si>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</si>
  <si>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</si>
  <si>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</si>
  <si>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</si>
  <si>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</si>
  <si>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</si>
  <si>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</si>
  <si>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</si>
  <si>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</si>
  <si>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</si>
  <si>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</si>
  <si>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</si>
  <si>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</si>
  <si>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</si>
  <si>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</si>
  <si>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</si>
  <si>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</si>
  <si>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</si>
  <si>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</si>
  <si>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</si>
  <si>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</si>
  <si>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</si>
  <si>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</si>
  <si>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</si>
  <si>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</si>
  <si>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</si>
  <si>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</si>
  <si>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</si>
  <si>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</si>
  <si>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</si>
  <si>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</si>
  <si>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</si>
  <si>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</si>
  <si>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</si>
  <si>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</si>
  <si>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</si>
  <si>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</si>
  <si>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</si>
  <si>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</si>
  <si>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</si>
  <si>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</si>
  <si>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</si>
  <si>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</si>
  <si>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</si>
  <si>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</si>
  <si>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</si>
  <si>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</si>
  <si>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</si>
  <si>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</si>
  <si>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</si>
  <si>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</si>
  <si>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</si>
  <si>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</si>
  <si>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</si>
  <si>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</si>
  <si>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</si>
  <si>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</si>
  <si>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</si>
  <si>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</si>
  <si>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</si>
  <si>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</si>
  <si>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</si>
  <si>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</si>
  <si>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</si>
  <si>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</si>
  <si>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</si>
  <si>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</si>
  <si>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</si>
  <si>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</si>
  <si>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</si>
  <si>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</si>
  <si>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</si>
  <si>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</si>
  <si>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</si>
  <si>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</si>
  <si>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</si>
  <si>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</si>
  <si>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</si>
  <si>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</si>
  <si>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</si>
  <si>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</si>
  <si>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</si>
  <si>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</si>
  <si>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</si>
  <si>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</si>
  <si>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</si>
  <si>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</si>
  <si>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</si>
  <si>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</si>
  <si>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</si>
  <si>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</si>
  <si>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</si>
  <si>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</si>
  <si>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</si>
  <si>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</si>
  <si>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</si>
  <si>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</si>
  <si>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</si>
  <si>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</si>
  <si>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</si>
  <si>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</si>
  <si>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</si>
  <si>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</si>
  <si>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</si>
  <si>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</si>
  <si>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</si>
  <si>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</si>
  <si>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</si>
  <si>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</si>
  <si>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</si>
  <si>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</si>
  <si>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</si>
  <si>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</si>
  <si>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</si>
  <si>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</si>
  <si>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</si>
  <si>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</si>
  <si>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</si>
  <si>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</si>
  <si>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</si>
  <si>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</si>
  <si>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</si>
  <si>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</si>
  <si>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</si>
  <si>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</si>
  <si>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</si>
  <si>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</si>
  <si>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</si>
  <si>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</si>
  <si>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</si>
  <si>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</si>
  <si>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</si>
  <si>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</si>
  <si>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</si>
  <si>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</si>
  <si>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</si>
  <si>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</si>
  <si>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</si>
  <si>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</si>
  <si>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</si>
  <si>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</si>
  <si>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</si>
  <si>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</si>
  <si>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</si>
  <si>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</si>
  <si>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</si>
  <si>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</si>
  <si>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</si>
  <si>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</si>
  <si>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</si>
  <si>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</si>
  <si>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</si>
  <si>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</si>
  <si>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</si>
  <si>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</si>
  <si>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</si>
  <si>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</si>
  <si>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</si>
  <si>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</si>
  <si>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</si>
  <si>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</si>
  <si>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</si>
  <si>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</si>
  <si>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</si>
  <si>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</si>
  <si>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</si>
  <si>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</si>
  <si>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</si>
  <si>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</si>
  <si>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</si>
  <si>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</si>
  <si>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</si>
  <si>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</si>
  <si>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</si>
  <si>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</si>
  <si>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</si>
  <si>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</si>
  <si>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</si>
  <si>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</si>
  <si>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</si>
  <si>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</si>
  <si>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</si>
  <si>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</si>
  <si>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</si>
  <si>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</si>
  <si>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</si>
  <si>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</si>
  <si>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</si>
  <si>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</si>
  <si>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</si>
  <si>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</si>
  <si>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</si>
  <si>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</si>
  <si>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</si>
  <si>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</si>
  <si>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</si>
  <si>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</si>
  <si>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</si>
  <si>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</si>
  <si>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</si>
  <si>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</si>
  <si>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</si>
  <si>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</si>
  <si>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</si>
  <si>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</si>
  <si>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</si>
  <si>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</si>
  <si>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</si>
  <si>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</si>
  <si>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</si>
  <si>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</si>
  <si>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</si>
  <si>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</si>
  <si>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</si>
  <si>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</si>
  <si>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</si>
  <si>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</si>
  <si>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</si>
  <si>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</si>
  <si>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</si>
  <si>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</si>
  <si>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</si>
  <si>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</si>
  <si>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</si>
  <si>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</si>
  <si>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</si>
  <si>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</si>
  <si>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</si>
  <si>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</si>
  <si>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</si>
  <si>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</si>
  <si>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</si>
  <si>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</si>
  <si>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</si>
  <si>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</si>
  <si>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</si>
  <si>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</si>
  <si>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</si>
  <si>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</si>
  <si>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</si>
  <si>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</si>
  <si>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</si>
  <si>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</si>
  <si>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</si>
  <si>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</si>
  <si>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</si>
  <si>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</si>
  <si>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</si>
  <si>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</si>
  <si>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</si>
  <si>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</si>
  <si>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</si>
  <si>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</si>
  <si>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</si>
  <si>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</si>
  <si>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</si>
  <si>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</si>
  <si>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</si>
  <si>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</si>
  <si>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</si>
  <si>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</si>
  <si>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</si>
  <si>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</si>
  <si>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</si>
  <si>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</si>
  <si>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</si>
  <si>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</si>
  <si>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</si>
  <si>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</si>
  <si>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</si>
  <si>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</si>
  <si>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</si>
  <si>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</si>
  <si>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</si>
  <si>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</si>
  <si>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</si>
  <si>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</si>
  <si>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</si>
  <si>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</si>
  <si>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</si>
  <si>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</si>
  <si>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</si>
  <si>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</si>
  <si>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</si>
  <si>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</si>
  <si>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</si>
  <si>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</si>
  <si>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</si>
  <si>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</si>
  <si>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</si>
  <si>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</si>
  <si>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</si>
  <si>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</si>
  <si>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</si>
  <si>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</si>
  <si>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</si>
  <si>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</si>
  <si>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</si>
  <si>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</si>
  <si>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</si>
  <si>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</si>
  <si>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</si>
  <si>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</si>
  <si>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</si>
  <si>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</si>
  <si>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</si>
  <si>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</si>
  <si>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</si>
  <si>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</si>
  <si>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</si>
  <si>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</si>
  <si>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</si>
  <si>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</si>
  <si>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</si>
  <si>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</si>
  <si>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</si>
  <si>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</si>
  <si>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</si>
  <si>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</si>
  <si>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</si>
  <si>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</si>
  <si>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</si>
  <si>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</si>
  <si>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</si>
  <si>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</si>
  <si>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</si>
  <si>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</si>
  <si>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</si>
  <si>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</si>
  <si>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</si>
  <si>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</si>
  <si>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</si>
  <si>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</si>
  <si>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</si>
  <si>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</si>
  <si>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</si>
  <si>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</si>
  <si>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</si>
  <si>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</si>
  <si>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</si>
  <si>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</si>
  <si>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</si>
  <si>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</si>
  <si>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</si>
  <si>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</si>
  <si>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</si>
  <si>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</si>
  <si>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</si>
  <si>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</si>
  <si>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</si>
  <si>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</si>
  <si>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</si>
  <si>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</si>
  <si>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</si>
  <si>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</si>
  <si>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</si>
  <si>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</si>
  <si>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</si>
  <si>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</si>
  <si>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</si>
  <si>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</si>
  <si>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</si>
  <si>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</si>
  <si>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</si>
  <si>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</si>
  <si>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</si>
  <si>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</si>
  <si>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</si>
  <si>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</si>
  <si>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</si>
  <si>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</si>
  <si>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</si>
  <si>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</si>
  <si>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</si>
  <si>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</si>
  <si>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</si>
  <si>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</si>
  <si>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</si>
  <si>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</si>
  <si>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</si>
  <si>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</si>
  <si>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</si>
  <si>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</si>
  <si>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</si>
  <si>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</si>
  <si>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</si>
  <si>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</si>
  <si>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</si>
  <si>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</si>
  <si>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</si>
  <si>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</si>
  <si>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</si>
  <si>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</si>
  <si>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</si>
  <si>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</si>
  <si>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</si>
  <si>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</si>
  <si>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</si>
  <si>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</si>
  <si>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</si>
  <si>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</si>
  <si>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</si>
  <si>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</si>
  <si>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</si>
  <si>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</si>
  <si>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</si>
  <si>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</si>
  <si>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</si>
  <si>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</si>
  <si>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</si>
  <si>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</si>
  <si>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</si>
  <si>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</si>
  <si>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</si>
  <si>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</si>
  <si>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</si>
  <si>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</si>
  <si>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</si>
  <si>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</si>
  <si>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</si>
  <si>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</si>
  <si>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</si>
  <si>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</si>
  <si>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</si>
  <si>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</si>
  <si>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</si>
  <si>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</si>
  <si>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</si>
  <si>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</si>
  <si>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</si>
  <si>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</si>
  <si>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</si>
  <si>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</si>
  <si>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</si>
  <si>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</si>
  <si>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</si>
  <si>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</si>
  <si>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</si>
  <si>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</si>
  <si>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</si>
  <si>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</si>
  <si>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</si>
  <si>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</si>
  <si>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</si>
  <si>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</si>
  <si>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</si>
  <si>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</si>
  <si>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</si>
  <si>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</si>
  <si>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</si>
  <si>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</si>
  <si>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</si>
  <si>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</si>
  <si>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</si>
  <si>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</si>
  <si>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</si>
  <si>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</si>
  <si>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</si>
  <si>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</si>
  <si>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</si>
  <si>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</si>
  <si>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</si>
  <si>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</si>
  <si>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</si>
  <si>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</si>
  <si>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</si>
  <si>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</si>
  <si>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</si>
  <si>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</si>
  <si>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</si>
  <si>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</si>
  <si>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</si>
  <si>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</si>
  <si>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</si>
  <si>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</si>
  <si>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</si>
  <si>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</si>
  <si>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</si>
  <si>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</si>
  <si>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</si>
  <si>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</si>
  <si>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</si>
  <si>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</si>
  <si>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</si>
  <si>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</si>
  <si>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</si>
  <si>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</si>
  <si>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</si>
  <si>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</si>
  <si>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</si>
  <si>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</si>
  <si>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</si>
  <si>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</si>
  <si>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</si>
  <si>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</si>
  <si>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</si>
  <si>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</si>
  <si>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</si>
  <si>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</si>
  <si>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</si>
  <si>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</si>
  <si>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</si>
  <si>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</si>
  <si>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</si>
  <si>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</si>
  <si>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</si>
  <si>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</si>
  <si>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</si>
  <si>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</si>
  <si>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</si>
  <si>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</si>
  <si>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</si>
  <si>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</si>
  <si>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</si>
  <si>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</si>
  <si>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</si>
  <si>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</si>
  <si>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</si>
  <si>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</si>
  <si>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</si>
  <si>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</si>
  <si>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</si>
  <si>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</si>
  <si>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</si>
  <si>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</si>
  <si>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</si>
  <si>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</si>
  <si>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</si>
  <si>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</si>
  <si>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</si>
  <si>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</si>
  <si>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</si>
  <si>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</si>
  <si>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</si>
  <si>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</si>
  <si>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</si>
  <si>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</si>
  <si>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</si>
  <si>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</si>
  <si>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</si>
  <si>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</si>
  <si>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</si>
  <si>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</si>
  <si>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</si>
  <si>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</si>
  <si>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</si>
  <si>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</si>
  <si>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</si>
  <si>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</si>
  <si>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</si>
  <si>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</si>
  <si>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</si>
  <si>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</si>
  <si>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</si>
  <si>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</si>
  <si>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</si>
  <si>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</si>
  <si>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</si>
  <si>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</si>
  <si>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</si>
  <si>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</si>
  <si>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</si>
  <si>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</si>
  <si>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</si>
  <si>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</si>
  <si>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</si>
  <si>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</si>
  <si>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</si>
  <si>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</si>
  <si>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</si>
  <si>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</si>
  <si>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</si>
  <si>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</si>
  <si>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</si>
  <si>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</si>
  <si>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</si>
  <si>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</si>
  <si>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</si>
  <si>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</si>
  <si>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</si>
  <si>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</si>
  <si>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</si>
  <si>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</si>
  <si>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</si>
  <si>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</si>
  <si>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</si>
  <si>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</si>
  <si>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</si>
  <si>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</si>
  <si>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</si>
  <si>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</si>
  <si>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</si>
  <si>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</si>
  <si>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</si>
  <si>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</si>
  <si>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</si>
  <si>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</si>
  <si>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</si>
  <si>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</si>
  <si>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</si>
  <si>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</si>
  <si>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</si>
  <si>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</si>
  <si>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</si>
  <si>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</si>
  <si>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</si>
  <si>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</si>
  <si>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</si>
  <si>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</si>
  <si>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</si>
  <si>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</si>
  <si>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</si>
  <si>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</si>
  <si>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</si>
  <si>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</si>
  <si>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</si>
  <si>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</si>
  <si>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</si>
  <si>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</si>
  <si>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</si>
  <si>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</si>
  <si>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</si>
  <si>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</si>
  <si>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</si>
  <si>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</si>
  <si>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</si>
  <si>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</si>
  <si>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</si>
  <si>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</si>
  <si>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</si>
  <si>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</si>
  <si>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</si>
  <si>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</si>
  <si>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</si>
  <si>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</si>
  <si>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</si>
  <si>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</si>
  <si>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</si>
  <si>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</si>
  <si>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</si>
  <si>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</si>
  <si>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</si>
  <si>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</si>
  <si>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</si>
  <si>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</si>
  <si>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</si>
  <si>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</si>
  <si>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</si>
  <si>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</si>
  <si>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</si>
  <si>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</si>
  <si>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</si>
  <si>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</si>
  <si>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</si>
  <si>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</si>
  <si>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</si>
  <si>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</si>
  <si>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</si>
  <si>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</si>
  <si>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</si>
  <si>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</si>
  <si>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</si>
  <si>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</si>
  <si>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</si>
  <si>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</si>
  <si>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</si>
  <si>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</si>
  <si>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</si>
  <si>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</si>
  <si>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</si>
  <si>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</si>
  <si>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</si>
  <si>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</si>
  <si>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</si>
  <si>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</si>
  <si>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</si>
  <si>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</si>
  <si>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</si>
  <si>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</si>
  <si>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</si>
  <si>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</si>
  <si>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</si>
  <si>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</si>
  <si>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</si>
  <si>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</si>
  <si>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</si>
  <si>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</si>
  <si>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</si>
  <si>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</si>
  <si>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</si>
  <si>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</si>
  <si>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</si>
  <si>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</si>
  <si>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</si>
  <si>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</si>
  <si>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</si>
  <si>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</si>
  <si>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</si>
  <si>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</si>
  <si>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</si>
  <si>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</si>
  <si>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</si>
  <si>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</si>
  <si>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</si>
  <si>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</si>
  <si>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</si>
  <si>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</si>
  <si>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</si>
  <si>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</si>
  <si>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</si>
  <si>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</si>
  <si>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</si>
  <si>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</si>
  <si>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</si>
  <si>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</si>
  <si>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</si>
  <si>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</si>
  <si>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</si>
  <si>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</si>
  <si>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</si>
  <si>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</si>
  <si>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</si>
  <si>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</si>
  <si>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</si>
  <si>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</si>
  <si>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</si>
  <si>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</si>
  <si>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</si>
  <si>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</si>
  <si>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</si>
  <si>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</si>
  <si>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</si>
  <si>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</si>
  <si>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</si>
  <si>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</si>
  <si>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</si>
  <si>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</si>
  <si>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</si>
  <si>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</si>
  <si>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</si>
  <si>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</si>
  <si>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</si>
  <si>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</si>
  <si>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</si>
  <si>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</si>
  <si>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</si>
  <si>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</si>
  <si>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</si>
  <si>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</si>
  <si>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</si>
  <si>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</si>
  <si>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</si>
  <si>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</si>
  <si>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</si>
  <si>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</si>
  <si>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</si>
  <si>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</si>
  <si>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</si>
  <si>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</si>
  <si>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</si>
  <si>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</si>
  <si>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</si>
  <si>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</si>
  <si>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</si>
  <si>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</si>
  <si>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</si>
  <si>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</si>
  <si>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</si>
  <si>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</si>
  <si>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</si>
  <si>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</si>
  <si>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</si>
  <si>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</si>
  <si>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</si>
  <si>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</si>
  <si>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</si>
  <si>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</si>
  <si>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</si>
  <si>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</si>
  <si>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</si>
  <si>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</si>
  <si>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</si>
  <si>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</si>
  <si>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</si>
  <si>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</si>
  <si>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</si>
  <si>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</si>
  <si>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</si>
  <si>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</si>
  <si>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</si>
  <si>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</si>
  <si>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</si>
  <si>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</si>
  <si>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</si>
  <si>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</si>
  <si>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</si>
  <si>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</si>
  <si>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</si>
  <si>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</si>
  <si>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</si>
  <si>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</si>
  <si>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</si>
  <si>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</si>
  <si>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</si>
  <si>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</si>
  <si>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</si>
  <si>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</si>
  <si>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</si>
  <si>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</si>
  <si>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</si>
  <si>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</si>
  <si>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</si>
  <si>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</si>
  <si>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</si>
  <si>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</si>
  <si>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</si>
  <si>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</si>
  <si>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</si>
  <si>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</si>
  <si>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</si>
  <si>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</si>
  <si>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</si>
  <si>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</si>
  <si>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</si>
  <si>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</si>
  <si>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</si>
  <si>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</si>
  <si>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</si>
  <si>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</si>
  <si>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</si>
  <si>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</si>
  <si>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</si>
  <si>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</si>
  <si>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</si>
  <si>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</si>
  <si>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</si>
  <si>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</si>
  <si>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</si>
  <si>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</si>
  <si>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</si>
  <si>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</si>
  <si>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</si>
  <si>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</si>
  <si>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</si>
  <si>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</si>
  <si>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</si>
  <si>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</si>
  <si>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</si>
  <si>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</si>
  <si>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</si>
  <si>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</si>
  <si>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</si>
  <si>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</si>
  <si>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</si>
  <si>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</si>
  <si>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</si>
  <si>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</si>
  <si>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</si>
  <si>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</si>
  <si>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</si>
  <si>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</si>
  <si>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</si>
  <si>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</si>
  <si>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</si>
  <si>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</si>
  <si>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</si>
  <si>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</si>
  <si>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</si>
  <si>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</si>
  <si>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</si>
  <si>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</si>
  <si>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</si>
  <si>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</si>
  <si>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</si>
  <si>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</si>
  <si>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</si>
  <si>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</si>
  <si>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</si>
  <si>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</si>
  <si>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</si>
  <si>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</si>
  <si>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</si>
  <si>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</si>
  <si>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</si>
  <si>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</si>
  <si>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</si>
  <si>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</si>
  <si>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</si>
  <si>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</si>
  <si>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</si>
  <si>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</si>
  <si>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</si>
  <si>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</si>
  <si>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</si>
  <si>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</si>
  <si>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</si>
  <si>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</si>
  <si>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</si>
  <si>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</si>
  <si>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</si>
  <si>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</si>
  <si>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</si>
  <si>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</si>
  <si>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</si>
  <si>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</si>
  <si>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</si>
  <si>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</si>
  <si>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</si>
  <si>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</si>
  <si>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</si>
  <si>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</si>
  <si>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</si>
  <si>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</si>
  <si>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</si>
  <si>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</si>
  <si>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</si>
  <si>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</si>
  <si>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</si>
  <si>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</si>
  <si>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</si>
  <si>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</si>
  <si>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</si>
  <si>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</si>
  <si>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</si>
  <si>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</si>
  <si>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</si>
  <si>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</si>
  <si>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</si>
  <si>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</si>
  <si>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</si>
  <si>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</si>
  <si>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</si>
  <si>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</si>
  <si>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</si>
  <si>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</si>
  <si>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</si>
  <si>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</si>
  <si>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</si>
  <si>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</si>
  <si>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</si>
  <si>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</si>
  <si>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</si>
  <si>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</si>
  <si>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</si>
  <si>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</si>
  <si>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</si>
  <si>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</si>
  <si>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</si>
  <si>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</si>
  <si>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</si>
  <si>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</si>
  <si>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</si>
  <si>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</si>
  <si>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</si>
  <si>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</si>
  <si>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</si>
  <si>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</si>
  <si>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</si>
  <si>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</si>
  <si>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</si>
  <si>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</si>
  <si>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</si>
  <si>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</si>
  <si>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</si>
  <si>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</si>
  <si>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</si>
  <si>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</si>
  <si>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</si>
  <si>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</si>
  <si>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</si>
  <si>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</si>
  <si>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</si>
  <si>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</si>
  <si>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</si>
  <si>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</si>
  <si>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</si>
  <si>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</si>
  <si>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</si>
  <si>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</si>
  <si>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</si>
  <si>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</si>
  <si>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</si>
  <si>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</si>
  <si>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</si>
  <si>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</si>
  <si>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</si>
  <si>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</si>
  <si>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</si>
  <si>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</si>
  <si>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</si>
  <si>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</si>
  <si>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</si>
  <si>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</si>
  <si>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</si>
  <si>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</si>
  <si>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</si>
  <si>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</si>
  <si>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</si>
  <si>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</si>
  <si>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</si>
  <si>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</si>
  <si>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</si>
  <si>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</si>
  <si>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</si>
  <si>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</si>
  <si>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</si>
  <si>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</si>
  <si>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</si>
  <si>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</si>
  <si>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</si>
  <si>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</si>
  <si>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</si>
  <si>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</si>
  <si>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</si>
  <si>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</si>
  <si>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</si>
  <si>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</si>
  <si>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</si>
  <si>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</si>
  <si>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</si>
  <si>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</si>
  <si>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</si>
  <si>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</si>
  <si>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</si>
  <si>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</si>
  <si>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</si>
  <si>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</si>
  <si>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</si>
  <si>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</si>
  <si>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</si>
  <si>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</si>
  <si>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</si>
  <si>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</si>
  <si>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</si>
  <si>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</si>
  <si>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</si>
  <si>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</si>
  <si>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</si>
  <si>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</si>
  <si>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</si>
  <si>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</si>
  <si>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</si>
  <si>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</si>
  <si>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</si>
  <si>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</si>
  <si>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</si>
  <si>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</si>
  <si>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</si>
  <si>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</si>
  <si>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</si>
  <si>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</si>
  <si>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</si>
  <si>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</si>
  <si>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</si>
  <si>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</si>
  <si>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</si>
  <si>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</si>
  <si>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</si>
  <si>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</si>
  <si>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</si>
  <si>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</si>
  <si>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</si>
  <si>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</si>
  <si>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</si>
  <si>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</si>
  <si>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</si>
  <si>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</si>
  <si>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</si>
  <si>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</si>
  <si>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</si>
  <si>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</si>
  <si>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</si>
  <si>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</si>
  <si>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</si>
  <si>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</si>
  <si>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</si>
  <si>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</si>
  <si>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</si>
  <si>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</si>
  <si>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</si>
  <si>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</si>
  <si>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</si>
  <si>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</si>
  <si>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</si>
  <si>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</si>
  <si>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</si>
  <si>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</si>
  <si>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</si>
  <si>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</si>
  <si>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</si>
  <si>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</si>
  <si>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</si>
  <si>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</si>
  <si>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</si>
  <si>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</si>
  <si>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</si>
  <si>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</si>
  <si>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</si>
  <si>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</si>
  <si>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</si>
  <si>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</si>
  <si>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</si>
  <si>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</si>
  <si>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</si>
  <si>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</si>
  <si>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</si>
  <si>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</si>
  <si>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</si>
  <si>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</si>
  <si>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</si>
  <si>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</si>
  <si>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</si>
  <si>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</si>
  <si>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</si>
  <si>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</si>
  <si>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</si>
  <si>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</si>
  <si>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</si>
  <si>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</si>
  <si>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</si>
  <si>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</si>
  <si>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</si>
  <si>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</si>
  <si>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</si>
  <si>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</si>
  <si>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</si>
  <si>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</si>
  <si>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</si>
  <si>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</si>
  <si>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</si>
  <si>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</si>
  <si>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</si>
  <si>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</si>
  <si>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</si>
  <si>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</si>
  <si>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</si>
  <si>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</si>
  <si>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</si>
  <si>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</si>
  <si>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</si>
  <si>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</si>
  <si>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</si>
  <si>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</si>
  <si>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</si>
  <si>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</si>
  <si>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</si>
  <si>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</si>
  <si>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</si>
  <si>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</si>
  <si>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</si>
  <si>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</si>
  <si>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</si>
  <si>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</si>
  <si>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</si>
  <si>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</si>
  <si>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</si>
  <si>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</si>
  <si>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</si>
  <si>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</si>
  <si>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</si>
  <si>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</si>
  <si>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</si>
  <si>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</si>
  <si>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</si>
  <si>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</si>
  <si>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</si>
  <si>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</si>
  <si>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</si>
  <si>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</si>
  <si>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</si>
  <si>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</si>
  <si>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</si>
  <si>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</si>
  <si>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</si>
  <si>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</si>
  <si>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</si>
  <si>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</si>
  <si>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</si>
  <si>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</si>
  <si>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</si>
  <si>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</si>
  <si>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</si>
  <si>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</si>
  <si>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</si>
  <si>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</si>
  <si>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</si>
  <si>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</si>
  <si>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</si>
  <si>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</si>
  <si>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</si>
  <si>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</si>
  <si>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</si>
  <si>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</si>
  <si>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</si>
  <si>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</si>
  <si>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</si>
  <si>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</si>
  <si>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</si>
  <si>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</si>
  <si>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</si>
  <si>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</si>
  <si>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</si>
  <si>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</si>
  <si>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</si>
  <si>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</si>
  <si>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</si>
  <si>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</si>
  <si>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</si>
  <si>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</si>
  <si>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</si>
  <si>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</si>
  <si>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</si>
  <si>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</si>
  <si>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</si>
  <si>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</si>
  <si>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</si>
  <si>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</si>
  <si>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</si>
  <si>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</si>
  <si>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</si>
  <si>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</si>
  <si>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</si>
  <si>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</si>
  <si>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</si>
  <si>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</si>
  <si>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</si>
  <si>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</si>
  <si>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</si>
  <si>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</si>
  <si>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</si>
  <si>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</si>
  <si>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</si>
  <si>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</si>
  <si>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</si>
  <si>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</si>
  <si>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</si>
  <si>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</si>
  <si>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</si>
  <si>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</si>
  <si>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</si>
  <si>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</si>
  <si>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</si>
  <si>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</si>
  <si>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</si>
  <si>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</si>
  <si>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</si>
  <si>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</si>
  <si>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</si>
  <si>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</si>
  <si>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</si>
  <si>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</si>
  <si>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</si>
  <si>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</si>
  <si>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</si>
  <si>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</si>
  <si>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</si>
  <si>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</si>
  <si>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</si>
  <si>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</si>
  <si>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</si>
  <si>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</si>
  <si>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</si>
  <si>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</si>
  <si>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</si>
  <si>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</si>
  <si>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</si>
  <si>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</si>
  <si>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</si>
  <si>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</si>
  <si>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</si>
  <si>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</si>
  <si>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</si>
  <si>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</si>
  <si>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</si>
  <si>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</si>
  <si>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</si>
  <si>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</si>
  <si>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</si>
  <si>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</si>
  <si>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</si>
  <si>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</si>
  <si>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</si>
  <si>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</si>
  <si>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</si>
  <si>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</si>
  <si>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</si>
  <si>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</si>
  <si>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</si>
  <si>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</si>
  <si>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</si>
  <si>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</si>
  <si>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</si>
  <si>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</si>
  <si>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</si>
  <si>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</si>
  <si>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</si>
  <si>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</si>
  <si>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</si>
  <si>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</si>
  <si>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</si>
  <si>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</si>
  <si>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</si>
  <si>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</si>
  <si>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</si>
  <si>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</si>
  <si>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</si>
  <si>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</si>
  <si>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</si>
  <si>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</si>
  <si>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</si>
  <si>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</si>
  <si>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</si>
  <si>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</si>
  <si>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</si>
  <si>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</si>
  <si>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</si>
  <si>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</si>
  <si>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</si>
  <si>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</si>
  <si>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</si>
  <si>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</si>
  <si>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</si>
  <si>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</si>
  <si>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</si>
  <si>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</si>
  <si>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</si>
  <si>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</si>
  <si>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</si>
  <si>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</si>
  <si>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</si>
  <si>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</si>
  <si>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</si>
  <si>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</si>
  <si>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</si>
  <si>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</si>
  <si>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</si>
  <si>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</si>
  <si>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</si>
  <si>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</si>
  <si>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</si>
  <si>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</si>
  <si>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</si>
  <si>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</si>
  <si>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</si>
  <si>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</si>
  <si>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</si>
  <si>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</si>
  <si>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</si>
  <si>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</si>
  <si>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</si>
  <si>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</si>
  <si>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</si>
  <si>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</si>
  <si>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</si>
  <si>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</si>
  <si>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</si>
  <si>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</si>
  <si>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</si>
  <si>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</si>
  <si>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</si>
  <si>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</si>
  <si>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</si>
  <si>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</si>
  <si>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</si>
  <si>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</si>
  <si>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</si>
  <si>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</si>
  <si>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</si>
  <si>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</si>
  <si>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</si>
  <si>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</si>
  <si>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</si>
  <si>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</si>
  <si>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</si>
  <si>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</si>
  <si>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</si>
  <si>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</si>
  <si>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</si>
  <si>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</si>
  <si>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</si>
  <si>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</si>
  <si>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</si>
  <si>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</si>
  <si>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</si>
  <si>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</si>
  <si>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</si>
  <si>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</si>
  <si>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</si>
  <si>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</si>
  <si>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</si>
  <si>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</si>
  <si>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</si>
  <si>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</si>
  <si>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</si>
  <si>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</si>
  <si>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</si>
  <si>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</si>
  <si>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</si>
  <si>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</si>
  <si>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</si>
  <si>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</si>
  <si>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</si>
  <si>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</si>
  <si>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</si>
  <si>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</si>
  <si>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</si>
  <si>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</si>
  <si>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</si>
  <si>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</si>
  <si>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</si>
  <si>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</si>
  <si>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</si>
  <si>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</si>
  <si>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</si>
  <si>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</si>
  <si>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</si>
  <si>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</si>
  <si>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</si>
  <si>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</si>
  <si>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</si>
  <si>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</si>
  <si>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</si>
  <si>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</si>
  <si>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</si>
  <si>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</si>
  <si>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</si>
  <si>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</si>
  <si>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</si>
  <si>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</si>
  <si>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</si>
  <si>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</si>
  <si>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</si>
  <si>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</si>
  <si>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</si>
  <si>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</si>
  <si>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</si>
  <si>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</si>
  <si>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</si>
  <si>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</si>
  <si>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</si>
  <si>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</si>
  <si>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</si>
  <si>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</si>
  <si>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</si>
  <si>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</si>
  <si>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</si>
  <si>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</si>
  <si>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</si>
  <si>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</si>
  <si>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</si>
  <si>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</si>
  <si>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</si>
  <si>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</si>
  <si>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</si>
  <si>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</si>
  <si>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</si>
  <si>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</si>
  <si>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</si>
  <si>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</si>
  <si>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</si>
  <si>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</si>
  <si>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</si>
  <si>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</si>
  <si>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</si>
  <si>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</si>
  <si>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</si>
  <si>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</si>
  <si>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</si>
  <si>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</si>
  <si>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</si>
  <si>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</si>
  <si>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</si>
  <si>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</si>
  <si>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</si>
  <si>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</si>
  <si>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</si>
  <si>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</si>
  <si>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</si>
  <si>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</si>
  <si>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</si>
  <si>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</si>
  <si>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</si>
  <si>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</si>
  <si>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</si>
  <si>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</si>
  <si>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</si>
  <si>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</si>
  <si>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</si>
  <si>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</si>
  <si>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</si>
  <si>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</si>
  <si>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</si>
  <si>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</si>
  <si>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</si>
  <si>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</si>
  <si>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</si>
  <si>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</si>
  <si>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</si>
  <si>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</si>
  <si>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</si>
  <si>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</si>
  <si>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</si>
  <si>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</si>
  <si>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</si>
  <si>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</si>
  <si>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</si>
  <si>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</si>
  <si>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</si>
  <si>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</si>
  <si>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</si>
  <si>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</si>
  <si>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</si>
  <si>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</si>
  <si>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</si>
  <si>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</si>
  <si>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</si>
  <si>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</si>
  <si>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</si>
  <si>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</si>
  <si>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</si>
  <si>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</si>
  <si>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</si>
  <si>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</si>
  <si>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</si>
  <si>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</si>
  <si>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</si>
  <si>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</si>
  <si>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</si>
  <si>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</si>
  <si>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</si>
  <si>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</si>
  <si>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</si>
  <si>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</si>
  <si>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</si>
  <si>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</si>
  <si>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</si>
  <si>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</si>
  <si>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</si>
  <si>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</si>
  <si>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</si>
  <si>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</si>
  <si>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</si>
  <si>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</si>
  <si>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</si>
  <si>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</si>
  <si>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</si>
  <si>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</si>
  <si>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</si>
  <si>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</si>
  <si>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</si>
  <si>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</si>
  <si>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</si>
  <si>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</si>
  <si>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</si>
  <si>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</si>
  <si>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</si>
  <si>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</si>
  <si>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</si>
  <si>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</si>
  <si>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</si>
  <si>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</si>
  <si>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</si>
  <si>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</si>
  <si>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</si>
  <si>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</si>
  <si>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</si>
  <si>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</si>
  <si>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</si>
  <si>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</si>
  <si>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</si>
  <si>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</si>
  <si>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</si>
  <si>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</si>
  <si>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</si>
  <si>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</si>
  <si>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</si>
  <si>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</si>
  <si>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</si>
  <si>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</si>
  <si>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</si>
  <si>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</si>
  <si>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</si>
  <si>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</si>
  <si>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</si>
  <si>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</si>
  <si>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</si>
  <si>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</si>
  <si>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</si>
  <si>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</si>
  <si>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</si>
  <si>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</si>
  <si>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</si>
  <si>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</si>
  <si>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</si>
  <si>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</si>
  <si>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</si>
  <si>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</si>
  <si>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</si>
  <si>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</si>
  <si>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</si>
  <si>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</si>
  <si>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</si>
  <si>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</si>
  <si>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</si>
  <si>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</si>
  <si>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</si>
  <si>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</si>
  <si>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</si>
  <si>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</si>
  <si>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</si>
  <si>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</si>
  <si>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</si>
  <si>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</si>
  <si>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</si>
  <si>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</si>
  <si>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</si>
  <si>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</si>
  <si>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</si>
  <si>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</si>
  <si>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</si>
  <si>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</si>
  <si>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</si>
  <si>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</si>
  <si>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</si>
  <si>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</si>
  <si>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</si>
  <si>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</si>
  <si>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</si>
  <si>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</si>
  <si>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</si>
  <si>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</si>
  <si>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</si>
  <si>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</si>
  <si>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</si>
  <si>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</si>
  <si>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</si>
  <si>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</si>
  <si>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</si>
  <si>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</si>
  <si>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</si>
  <si>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</si>
  <si>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</si>
  <si>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</si>
  <si>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</si>
  <si>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</si>
  <si>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</si>
  <si>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</si>
  <si>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</si>
  <si>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</si>
  <si>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</si>
  <si>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</si>
  <si>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</si>
  <si>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</si>
  <si>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</si>
  <si>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</si>
  <si>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</si>
  <si>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</si>
  <si>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</si>
  <si>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</si>
  <si>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</si>
  <si>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</si>
  <si>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</si>
  <si>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</si>
  <si>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</si>
  <si>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</si>
  <si>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</si>
  <si>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</si>
  <si>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</si>
  <si>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</si>
  <si>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</si>
  <si>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</si>
  <si>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</si>
  <si>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</si>
  <si>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</si>
  <si>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</si>
  <si>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</si>
  <si>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</si>
  <si>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</si>
  <si>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</si>
  <si>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</si>
  <si>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</si>
  <si>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</si>
  <si>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</si>
  <si>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</si>
  <si>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</si>
  <si>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</si>
  <si>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</si>
  <si>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</si>
  <si>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</si>
  <si>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</si>
  <si>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</si>
  <si>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</si>
  <si>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</si>
  <si>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</si>
  <si>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</si>
  <si>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</si>
  <si>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</si>
  <si>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</si>
  <si>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</si>
  <si>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</si>
  <si>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</si>
  <si>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</si>
  <si>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</si>
  <si>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</si>
  <si>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</si>
  <si>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</si>
  <si>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</si>
  <si>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</si>
  <si>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</si>
  <si>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</si>
  <si>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</si>
  <si>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</si>
  <si>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</si>
  <si>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</si>
  <si>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</si>
  <si>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</si>
  <si>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</si>
  <si>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</si>
  <si>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</si>
  <si>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</si>
  <si>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</si>
  <si>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</si>
  <si>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</si>
  <si>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</si>
  <si>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</si>
  <si>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</si>
  <si>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</si>
  <si>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</si>
  <si>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</si>
  <si>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</si>
  <si>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</si>
  <si>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</si>
  <si>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</si>
  <si>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</si>
  <si>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</si>
  <si>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</si>
  <si>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</si>
  <si>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</si>
  <si>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</si>
  <si>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</si>
  <si>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</si>
  <si>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</si>
  <si>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</si>
  <si>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</si>
  <si>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</si>
  <si>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</si>
  <si>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</si>
  <si>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</si>
  <si>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</si>
  <si>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</si>
  <si>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</si>
  <si>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</si>
  <si>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</si>
  <si>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</si>
  <si>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</si>
  <si>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</si>
  <si>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</si>
  <si>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</si>
  <si>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</si>
  <si>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</si>
  <si>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</si>
  <si>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</si>
  <si>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</si>
  <si>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</si>
  <si>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</si>
  <si>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</si>
  <si>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</si>
  <si>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</si>
  <si>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</si>
  <si>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</si>
  <si>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</si>
  <si>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</si>
  <si>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</si>
  <si>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</si>
  <si>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</si>
  <si>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</si>
  <si>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</si>
  <si>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</si>
  <si>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</si>
  <si>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</si>
  <si>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</si>
  <si>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</si>
  <si>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</si>
  <si>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</si>
  <si>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</si>
  <si>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</si>
  <si>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</si>
  <si>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</si>
  <si>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</si>
  <si>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</si>
  <si>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</si>
  <si>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</si>
  <si>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</si>
  <si>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</si>
  <si>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</si>
  <si>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</si>
  <si>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</si>
  <si>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</si>
  <si>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</si>
  <si>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</si>
  <si>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</si>
  <si>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</si>
  <si>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</si>
  <si>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</si>
  <si>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</si>
  <si>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</si>
  <si>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</si>
  <si>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</si>
  <si>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</si>
  <si>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</si>
  <si>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</si>
  <si>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</si>
  <si>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</si>
  <si>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</si>
  <si>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</si>
  <si>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</si>
  <si>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</si>
  <si>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</si>
  <si>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</si>
  <si>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</si>
  <si>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</si>
  <si>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</si>
  <si>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</si>
  <si>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</si>
  <si>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</si>
  <si>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</si>
  <si>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</si>
  <si>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</si>
  <si>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</si>
  <si>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</si>
  <si>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</si>
  <si>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</si>
  <si>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</si>
  <si>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</si>
  <si>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</si>
  <si>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</si>
  <si>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</si>
  <si>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</si>
  <si>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</si>
  <si>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</si>
  <si>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</si>
  <si>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</si>
  <si>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</si>
  <si>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</si>
  <si>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</si>
  <si>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</si>
  <si>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</si>
  <si>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</si>
  <si>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</si>
  <si>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</si>
  <si>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</si>
  <si>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</si>
  <si>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</si>
  <si>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</si>
  <si>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</si>
  <si>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</si>
  <si>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</si>
  <si>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</si>
  <si>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</si>
  <si>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</si>
  <si>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</si>
  <si>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</si>
  <si>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</si>
  <si>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</si>
  <si>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</si>
  <si>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</si>
  <si>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</si>
  <si>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</si>
  <si>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</si>
  <si>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</si>
  <si>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</si>
  <si>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</si>
  <si>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</si>
  <si>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</si>
  <si>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</si>
  <si>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</si>
  <si>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</si>
  <si>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</si>
  <si>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</si>
  <si>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</si>
  <si>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</si>
  <si>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</si>
  <si>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</si>
  <si>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</si>
  <si>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</si>
  <si>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</si>
  <si>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</si>
  <si>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</si>
  <si>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</si>
  <si>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</si>
  <si>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</si>
  <si>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</si>
  <si>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</si>
  <si>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</si>
  <si>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</si>
  <si>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</si>
  <si>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</si>
  <si>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</si>
  <si>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</si>
  <si>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</si>
  <si>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</si>
  <si>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</si>
  <si>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</si>
  <si>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</si>
  <si>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</si>
  <si>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</si>
  <si>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</si>
  <si>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</si>
  <si>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</si>
  <si>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</si>
  <si>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</si>
  <si>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</si>
  <si>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</si>
  <si>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</si>
  <si>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</si>
  <si>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</si>
  <si>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</si>
  <si>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</si>
  <si>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</si>
  <si>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</si>
  <si>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</si>
  <si>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</si>
  <si>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</si>
  <si>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</si>
  <si>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</si>
  <si>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</si>
  <si>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</si>
  <si>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</si>
  <si>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</si>
  <si>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</si>
  <si>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</si>
  <si>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</si>
  <si>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</si>
  <si>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</si>
  <si>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</si>
  <si>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</si>
  <si>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</si>
  <si>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</si>
  <si>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</si>
  <si>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</si>
  <si>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</si>
  <si>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</si>
  <si>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</si>
  <si>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</si>
  <si>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</si>
  <si>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</si>
  <si>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</si>
  <si>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</si>
  <si>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</si>
  <si>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</si>
  <si>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</si>
  <si>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</si>
  <si>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</si>
  <si>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</si>
  <si>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</si>
  <si>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</si>
  <si>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</si>
  <si>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</si>
  <si>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</si>
  <si>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</si>
  <si>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</si>
  <si>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</si>
  <si>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</si>
  <si>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</si>
  <si>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</si>
  <si>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</si>
  <si>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</si>
  <si>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</si>
  <si>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</si>
  <si>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</si>
  <si>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</si>
  <si>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</si>
  <si>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</si>
  <si>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</si>
  <si>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</si>
  <si>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</si>
  <si>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</si>
  <si>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</si>
  <si>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</si>
  <si>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</si>
  <si>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</si>
  <si>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</si>
  <si>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</si>
  <si>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</si>
  <si>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</si>
  <si>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</si>
  <si>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</si>
  <si>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</si>
  <si>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</si>
  <si>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</si>
  <si>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</si>
  <si>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</si>
  <si>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</si>
  <si>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</si>
  <si>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</si>
  <si>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</si>
  <si>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</si>
  <si>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</si>
  <si>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</si>
  <si>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</si>
  <si>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</si>
  <si>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</si>
  <si>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</si>
  <si>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</si>
  <si>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</si>
  <si>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</si>
  <si>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</si>
  <si>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</si>
  <si>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</si>
  <si>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</si>
  <si>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</si>
  <si>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</si>
  <si>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</si>
  <si>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</si>
  <si>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</si>
  <si>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</si>
  <si>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</si>
  <si>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</si>
  <si>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</si>
  <si>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</si>
  <si>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</si>
  <si>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</si>
  <si>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</si>
  <si>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</si>
  <si>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</si>
  <si>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</si>
  <si>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</si>
  <si>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</si>
  <si>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</si>
  <si>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</si>
  <si>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</si>
  <si>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</si>
  <si>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</si>
  <si>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</si>
  <si>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</si>
  <si>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</si>
  <si>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</si>
  <si>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</si>
  <si>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</si>
  <si>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</si>
  <si>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</si>
  <si>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</si>
  <si>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</si>
  <si>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</si>
  <si>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</si>
  <si>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</si>
  <si>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</si>
  <si>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</si>
  <si>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</si>
  <si>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</si>
  <si>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</si>
  <si>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</si>
  <si>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</si>
  <si>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</si>
  <si>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</si>
  <si>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</si>
  <si>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</si>
  <si>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</si>
  <si>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</si>
  <si>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</si>
  <si>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</si>
  <si>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</si>
  <si>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</si>
  <si>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</si>
  <si>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</si>
  <si>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</si>
  <si>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</si>
  <si>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</si>
  <si>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</si>
  <si>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</si>
  <si>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</si>
  <si>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</si>
  <si>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</si>
  <si>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</si>
  <si>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</si>
  <si>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</si>
  <si>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</si>
  <si>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</si>
  <si>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</si>
  <si>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</si>
  <si>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</si>
  <si>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</si>
  <si>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</si>
  <si>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</si>
  <si>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</si>
  <si>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</si>
  <si>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</si>
  <si>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</si>
  <si>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</si>
  <si>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</si>
  <si>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</si>
  <si>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</si>
  <si>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</si>
  <si>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</si>
  <si>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</si>
  <si>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</si>
  <si>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</si>
  <si>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</si>
  <si>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</si>
  <si>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</si>
  <si>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</si>
  <si>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</si>
  <si>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</si>
  <si>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</si>
  <si>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</si>
  <si>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</si>
  <si>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</si>
  <si>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</si>
  <si>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</si>
  <si>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</si>
  <si>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</si>
  <si>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</si>
  <si>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</si>
  <si>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</si>
  <si>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</si>
  <si>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</si>
  <si>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</si>
  <si>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</si>
  <si>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</si>
  <si>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</si>
  <si>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</si>
  <si>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</si>
  <si>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</si>
  <si>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</si>
  <si>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</si>
  <si>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</si>
  <si>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</si>
  <si>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</si>
  <si>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</si>
  <si>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</si>
  <si>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</si>
  <si>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</si>
  <si>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</si>
  <si>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</si>
  <si>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</si>
  <si>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</si>
  <si>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</si>
  <si>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</si>
  <si>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</si>
  <si>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</si>
  <si>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</si>
  <si>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</si>
  <si>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</si>
  <si>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</si>
  <si>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</si>
  <si>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</si>
  <si>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</si>
  <si>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</si>
  <si>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</si>
  <si>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</si>
  <si>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</si>
  <si>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</si>
  <si>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</si>
  <si>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</si>
  <si>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</si>
  <si>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</si>
  <si>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</si>
  <si>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</si>
  <si>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</si>
  <si>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</si>
  <si>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</si>
  <si>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</si>
  <si>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</si>
  <si>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</si>
  <si>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</si>
  <si>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</si>
  <si>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</si>
  <si>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</si>
  <si>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</si>
  <si>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</si>
  <si>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</si>
  <si>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</si>
  <si>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</si>
  <si>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</si>
  <si>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</si>
  <si>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</si>
  <si>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</si>
  <si>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</si>
  <si>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</si>
  <si>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</si>
  <si>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</si>
  <si>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</si>
  <si>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</si>
  <si>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</si>
  <si>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</si>
  <si>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</si>
  <si>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</si>
  <si>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</si>
  <si>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</si>
  <si>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</si>
  <si>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</si>
  <si>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</si>
  <si>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</si>
  <si>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</si>
  <si>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</si>
  <si>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</si>
  <si>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</si>
  <si>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</si>
  <si>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</si>
  <si>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</si>
  <si>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</si>
  <si>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</si>
  <si>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</si>
  <si>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</si>
  <si>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</si>
  <si>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</si>
  <si>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</si>
  <si>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</si>
  <si>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</si>
  <si>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</si>
  <si>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</si>
  <si>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</si>
  <si>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</si>
  <si>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</si>
  <si>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</si>
  <si>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</si>
  <si>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</si>
  <si>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</si>
  <si>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</si>
  <si>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</si>
  <si>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</si>
  <si>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</si>
  <si>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</si>
  <si>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</si>
  <si>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</si>
  <si>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</si>
  <si>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</si>
  <si>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</si>
  <si>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</si>
  <si>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</si>
  <si>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</si>
  <si>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</si>
  <si>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</si>
  <si>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</si>
  <si>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</si>
  <si>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</si>
  <si>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</si>
  <si>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</si>
  <si>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</si>
  <si>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</si>
  <si>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</si>
  <si>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</si>
  <si>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</si>
  <si>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</si>
  <si>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</si>
  <si>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</si>
  <si>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</si>
  <si>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</si>
  <si>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</si>
  <si>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</si>
  <si>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</si>
  <si>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</si>
  <si>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</si>
  <si>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</si>
  <si>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</si>
  <si>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</si>
  <si>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</si>
  <si>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</si>
  <si>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</si>
  <si>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</si>
  <si>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</si>
  <si>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</si>
  <si>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</si>
  <si>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</si>
  <si>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</si>
  <si>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</si>
  <si>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</si>
  <si>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</si>
  <si>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</si>
  <si>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</si>
  <si>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</si>
  <si>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</si>
  <si>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</si>
  <si>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</si>
  <si>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</si>
  <si>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</si>
  <si>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</si>
  <si>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</si>
  <si>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</si>
  <si>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</si>
  <si>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</si>
  <si>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</si>
  <si>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</si>
  <si>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</si>
  <si>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</si>
  <si>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</si>
  <si>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</si>
  <si>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</si>
  <si>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</si>
  <si>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</si>
  <si>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</si>
  <si>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</si>
  <si>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</si>
  <si>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</si>
  <si>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</si>
  <si>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</si>
  <si>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</si>
  <si>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</si>
  <si>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</si>
  <si>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</si>
  <si>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</si>
  <si>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</si>
  <si>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</si>
  <si>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</si>
  <si>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</si>
  <si>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</si>
  <si>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</si>
  <si>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</si>
  <si>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</si>
  <si>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</si>
  <si>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</si>
  <si>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</si>
  <si>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</si>
  <si>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</si>
  <si>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</si>
  <si>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</si>
  <si>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</si>
  <si>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</si>
  <si>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</si>
  <si>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</si>
  <si>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</si>
  <si>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</si>
  <si>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</si>
  <si>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</si>
  <si>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</si>
  <si>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</si>
  <si>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</si>
  <si>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</si>
  <si>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</si>
  <si>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</si>
  <si>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</si>
  <si>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</si>
  <si>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</si>
  <si>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</si>
  <si>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</si>
  <si>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</si>
  <si>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</si>
  <si>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</si>
  <si>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</si>
  <si>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</si>
  <si>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</si>
  <si>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</si>
  <si>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</si>
  <si>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</si>
  <si>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</si>
  <si>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</si>
  <si>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</si>
  <si>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</si>
  <si>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</si>
  <si>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</si>
  <si>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</si>
  <si>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</si>
  <si>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</si>
  <si>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</si>
  <si>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</si>
  <si>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</si>
  <si>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</si>
  <si>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</si>
  <si>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</si>
  <si>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</si>
  <si>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</si>
  <si>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</si>
  <si>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</si>
  <si>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</si>
  <si>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</si>
  <si>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</si>
  <si>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</si>
  <si>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</si>
  <si>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</si>
  <si>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</si>
  <si>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</si>
  <si>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</si>
  <si>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</si>
  <si>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</si>
  <si>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</si>
  <si>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</si>
  <si>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</si>
  <si>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</si>
  <si>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</si>
  <si>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</si>
  <si>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</si>
  <si>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</si>
  <si>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</si>
  <si>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</si>
  <si>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</si>
  <si>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</si>
  <si>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</si>
  <si>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</si>
  <si>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</si>
  <si>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</si>
  <si>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</si>
  <si>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</si>
  <si>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</si>
  <si>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</si>
  <si>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</si>
  <si>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</si>
  <si>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</si>
  <si>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</si>
  <si>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</si>
  <si>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</si>
  <si>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</si>
  <si>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</si>
  <si>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</si>
  <si>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</si>
  <si>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</si>
  <si>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</si>
  <si>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</si>
  <si>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</si>
  <si>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</si>
  <si>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</si>
  <si>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</si>
  <si>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</si>
  <si>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</si>
  <si>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</si>
  <si>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</si>
  <si>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</si>
  <si>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</si>
  <si>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</si>
  <si>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</si>
  <si>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</si>
  <si>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</si>
  <si>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</si>
  <si>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</si>
  <si>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</si>
  <si>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</si>
  <si>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</si>
  <si>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</si>
  <si>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</si>
  <si>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</si>
  <si>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</si>
  <si>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</si>
  <si>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</si>
  <si>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</si>
  <si>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</si>
  <si>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</si>
  <si>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</si>
  <si>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</si>
  <si>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</si>
  <si>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</si>
  <si>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</si>
  <si>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</si>
  <si>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</si>
  <si>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</si>
  <si>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</si>
  <si>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</si>
  <si>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</si>
  <si>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</si>
  <si>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</si>
  <si>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</si>
  <si>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</si>
  <si>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</si>
  <si>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</si>
  <si>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</si>
  <si>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</si>
  <si>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</si>
  <si>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</si>
  <si>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</si>
  <si>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</si>
  <si>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</si>
  <si>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</si>
  <si>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</si>
  <si>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</si>
  <si>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</si>
  <si>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</si>
  <si>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</si>
  <si>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</si>
  <si>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</si>
  <si>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</si>
  <si>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</si>
  <si>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</si>
  <si>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</si>
  <si>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</si>
  <si>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</si>
  <si>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</si>
  <si>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</si>
  <si>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</si>
  <si>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</si>
  <si>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</si>
  <si>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</si>
  <si>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</si>
  <si>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</si>
  <si>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</si>
  <si>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</si>
  <si>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</si>
  <si>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</si>
  <si>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</si>
  <si>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</si>
  <si>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</si>
  <si>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</si>
  <si>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</si>
  <si>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</si>
  <si>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</si>
  <si>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</si>
  <si>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</si>
  <si>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</si>
  <si>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</si>
  <si>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</si>
  <si>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</si>
  <si>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</si>
  <si>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</si>
  <si>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</si>
  <si>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</si>
  <si>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</si>
  <si>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</si>
  <si>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</si>
  <si>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</si>
  <si>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</si>
  <si>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</si>
  <si>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</si>
  <si>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</si>
  <si>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</si>
  <si>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</si>
  <si>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</si>
  <si>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</si>
  <si>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</si>
  <si>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</si>
  <si>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</si>
  <si>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</si>
  <si>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</si>
  <si>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</si>
  <si>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</si>
  <si>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</si>
  <si>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</si>
  <si>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</si>
  <si>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</si>
  <si>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</si>
  <si>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</si>
  <si>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</si>
  <si>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</si>
  <si>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</si>
  <si>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</si>
  <si>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</si>
  <si>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</si>
  <si>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</si>
  <si>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</si>
  <si>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</si>
  <si>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</si>
  <si>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</si>
  <si>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</si>
  <si>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</si>
  <si>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</si>
  <si>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</si>
  <si>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</si>
  <si>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</si>
  <si>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</si>
  <si>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</si>
  <si>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</si>
  <si>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</si>
  <si>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</si>
  <si>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</si>
  <si>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</si>
  <si>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</si>
  <si>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</si>
  <si>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</si>
  <si>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</si>
  <si>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</si>
  <si>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</si>
  <si>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</si>
  <si>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</si>
  <si>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</si>
  <si>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</si>
  <si>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</si>
  <si>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</si>
  <si>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</si>
  <si>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</si>
  <si>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</si>
  <si>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</si>
  <si>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</si>
  <si>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</si>
  <si>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</si>
  <si>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</si>
  <si>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</si>
  <si>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</si>
  <si>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</si>
  <si>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</si>
  <si>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</si>
  <si>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</si>
  <si>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</si>
  <si>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</si>
  <si>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</si>
  <si>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</si>
  <si>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</si>
  <si>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</si>
  <si>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</si>
  <si>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</si>
  <si>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</si>
  <si>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</si>
  <si>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</si>
  <si>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</si>
  <si>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</si>
  <si>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</si>
  <si>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</si>
  <si>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</si>
  <si>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</si>
  <si>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</si>
  <si>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</si>
  <si>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</si>
  <si>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</si>
  <si>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</si>
  <si>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</si>
  <si>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</si>
  <si>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</si>
  <si>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</si>
  <si>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</si>
  <si>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</si>
  <si>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</si>
  <si>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</si>
  <si>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</si>
  <si>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</si>
  <si>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</si>
  <si>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</si>
  <si>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</si>
  <si>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</si>
  <si>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</si>
  <si>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</si>
  <si>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</si>
  <si>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</si>
  <si>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</si>
  <si>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</si>
  <si>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</si>
  <si>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</si>
  <si>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</si>
  <si>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</si>
  <si>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</si>
  <si>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</si>
  <si>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</si>
  <si>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</si>
  <si>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</si>
  <si>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</si>
  <si>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</si>
  <si>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</si>
  <si>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</si>
  <si>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</si>
  <si>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</si>
  <si>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</si>
  <si>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</si>
  <si>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</si>
  <si>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</si>
  <si>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</si>
  <si>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</si>
  <si>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</si>
  <si>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</si>
  <si>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</si>
  <si>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</si>
  <si>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</si>
  <si>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</si>
  <si>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</si>
  <si>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</si>
  <si>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</si>
  <si>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</si>
  <si>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</si>
  <si>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</si>
  <si>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</si>
  <si>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</si>
  <si>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</si>
  <si>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</si>
  <si>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</si>
  <si>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</si>
  <si>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</si>
  <si>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</si>
  <si>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</si>
  <si>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</si>
  <si>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</si>
  <si>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</si>
  <si>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</si>
  <si>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</si>
  <si>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</si>
  <si>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</si>
  <si>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</si>
  <si>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</si>
  <si>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</si>
  <si>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</si>
  <si>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</si>
  <si>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</si>
  <si>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</si>
  <si>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</si>
  <si>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</si>
  <si>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</si>
  <si>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</si>
  <si>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</si>
  <si>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</si>
  <si>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</si>
  <si>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</si>
  <si>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</si>
  <si>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</si>
  <si>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</si>
  <si>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</si>
  <si>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</si>
  <si>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</si>
  <si>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</si>
  <si>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</si>
  <si>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</si>
  <si>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</si>
  <si>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</si>
  <si>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</si>
  <si>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</si>
  <si>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</si>
  <si>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</si>
  <si>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</si>
  <si>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</si>
  <si>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</si>
  <si>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</si>
  <si>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</si>
  <si>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</si>
  <si>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</si>
  <si>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</si>
  <si>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</si>
  <si>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</si>
  <si>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</si>
  <si>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</si>
  <si>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</si>
  <si>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</si>
  <si>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</si>
  <si>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</si>
  <si>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</si>
  <si>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</si>
  <si>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</si>
  <si>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</si>
  <si>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</si>
  <si>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</si>
  <si>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</si>
  <si>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</si>
  <si>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</si>
  <si>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</si>
  <si>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</si>
  <si>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</si>
  <si>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</si>
  <si>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</si>
  <si>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</si>
  <si>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</si>
  <si>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</si>
  <si>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</si>
  <si>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</si>
  <si>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</si>
  <si>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</si>
  <si>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</si>
  <si>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</si>
  <si>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</si>
  <si>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</si>
  <si>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</si>
  <si>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</si>
  <si>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</si>
  <si>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</si>
  <si>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</si>
  <si>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</si>
  <si>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</si>
  <si>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</si>
  <si>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</si>
  <si>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</si>
  <si>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</si>
  <si>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</si>
  <si>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</si>
  <si>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</si>
  <si>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</si>
  <si>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</si>
  <si>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</si>
  <si>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</si>
  <si>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</si>
  <si>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</si>
  <si>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</si>
  <si>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</si>
  <si>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</si>
  <si>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</si>
  <si>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</si>
  <si>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</si>
  <si>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</si>
  <si>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</si>
  <si>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</si>
  <si>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</si>
  <si>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</si>
  <si>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</si>
  <si>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</si>
  <si>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</si>
  <si>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</si>
  <si>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</si>
  <si>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</si>
  <si>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</si>
  <si>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</si>
  <si>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</si>
  <si>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</si>
  <si>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</si>
  <si>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</si>
  <si>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</si>
  <si>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</si>
  <si>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</si>
  <si>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</si>
  <si>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</si>
  <si>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</si>
  <si>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</si>
  <si>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</si>
  <si>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</si>
  <si>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</si>
  <si>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</si>
  <si>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</si>
  <si>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</si>
  <si>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</si>
  <si>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</si>
  <si>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</si>
  <si>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</si>
  <si>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</si>
  <si>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</si>
  <si>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</si>
  <si>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</si>
  <si>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</si>
  <si>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</si>
  <si>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</si>
  <si>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</si>
  <si>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</si>
  <si>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</si>
  <si>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</si>
  <si>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</si>
  <si>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</si>
  <si>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</si>
  <si>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</si>
  <si>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</si>
  <si>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</si>
  <si>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</si>
  <si>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</si>
  <si>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</si>
  <si>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</si>
  <si>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</si>
  <si>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</si>
  <si>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</si>
  <si>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</si>
  <si>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</si>
  <si>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</si>
  <si>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</si>
  <si>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</si>
  <si>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</si>
  <si>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</si>
  <si>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</si>
  <si>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</si>
  <si>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</si>
  <si>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</si>
  <si>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</si>
  <si>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</si>
  <si>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</si>
  <si>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</si>
  <si>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</si>
  <si>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</si>
  <si>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</si>
  <si>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</si>
  <si>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</si>
  <si>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</si>
  <si>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</si>
  <si>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</si>
  <si>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</si>
  <si>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</si>
  <si>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</si>
  <si>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</si>
  <si>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</si>
  <si>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</si>
  <si>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</si>
  <si>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</si>
  <si>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</si>
  <si>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</si>
  <si>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</si>
  <si>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</si>
  <si>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</si>
  <si>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</si>
  <si>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</si>
  <si>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</si>
  <si>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</si>
  <si>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</si>
  <si>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</si>
  <si>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</si>
  <si>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</si>
  <si>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</si>
  <si>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</si>
  <si>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</si>
  <si>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</si>
  <si>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</si>
  <si>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</si>
  <si>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</si>
  <si>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</si>
  <si>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</si>
  <si>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</si>
  <si>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</si>
  <si>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</si>
  <si>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</si>
  <si>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</si>
  <si>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</si>
  <si>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</si>
  <si>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</si>
  <si>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</si>
  <si>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</si>
  <si>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</si>
  <si>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</si>
  <si>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</si>
  <si>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</si>
  <si>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</si>
  <si>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</si>
  <si>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</si>
  <si>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</si>
  <si>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</si>
  <si>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</si>
  <si>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</si>
  <si>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</si>
  <si>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</si>
  <si>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</si>
  <si>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</si>
  <si>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</si>
  <si>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</si>
  <si>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</si>
  <si>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</si>
  <si>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</si>
  <si>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</si>
  <si>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</si>
  <si>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</si>
  <si>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</si>
  <si>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</si>
  <si>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</si>
  <si>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</si>
  <si>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</si>
  <si>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</si>
  <si>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</si>
  <si>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</si>
  <si>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</si>
  <si>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</si>
  <si>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</si>
  <si>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</si>
  <si>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</si>
  <si>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</si>
  <si>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</si>
  <si>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</si>
  <si>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</si>
  <si>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</si>
  <si>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</si>
  <si>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</si>
  <si>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</si>
  <si>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</si>
  <si>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</si>
  <si>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</si>
  <si>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</si>
  <si>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</si>
  <si>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</si>
  <si>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</si>
  <si>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</si>
  <si>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</si>
  <si>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</si>
  <si>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</si>
  <si>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</si>
  <si>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</si>
  <si>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</si>
  <si>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</si>
  <si>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</si>
  <si>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</si>
  <si>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</si>
  <si>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</si>
  <si>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</si>
  <si>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</si>
  <si>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</si>
  <si>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</si>
  <si>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</si>
  <si>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</si>
  <si>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</si>
  <si>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</si>
  <si>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</si>
  <si>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</si>
  <si>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</si>
  <si>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</si>
  <si>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</si>
  <si>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</si>
  <si>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</si>
  <si>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</si>
  <si>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</si>
  <si>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</si>
  <si>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</si>
  <si>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</si>
  <si>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</si>
  <si>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</si>
  <si>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</si>
  <si>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</si>
  <si>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</si>
  <si>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</si>
  <si>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</si>
  <si>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</si>
  <si>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</si>
  <si>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</si>
  <si>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</si>
  <si>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</si>
  <si>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</si>
  <si>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</si>
  <si>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</si>
  <si>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</si>
  <si>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</si>
  <si>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</si>
  <si>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</si>
  <si>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</si>
  <si>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</si>
  <si>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</si>
  <si>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</si>
  <si>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</si>
  <si>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</si>
  <si>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</si>
  <si>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</si>
  <si>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</si>
  <si>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</si>
  <si>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</si>
  <si>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</si>
  <si>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</si>
  <si>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</si>
  <si>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</si>
  <si>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</si>
  <si>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</si>
  <si>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</si>
  <si>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</si>
  <si>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</si>
  <si>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</si>
  <si>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</si>
  <si>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</si>
  <si>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</si>
  <si>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</si>
  <si>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</si>
  <si>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</si>
  <si>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</si>
  <si>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</si>
  <si>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</si>
  <si>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</si>
  <si>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</si>
  <si>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</si>
  <si>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</si>
  <si>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</si>
  <si>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</si>
  <si>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</si>
  <si>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</si>
  <si>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</si>
  <si>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</si>
  <si>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</si>
  <si>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</si>
  <si>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</si>
  <si>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</si>
  <si>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</si>
  <si>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</si>
  <si>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</si>
  <si>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</si>
  <si>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</si>
  <si>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</si>
  <si>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</si>
  <si>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</si>
  <si>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</si>
  <si>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</si>
  <si>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</si>
  <si>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</si>
  <si>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</si>
  <si>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</si>
  <si>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</si>
  <si>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</si>
  <si>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</si>
  <si>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</si>
  <si>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</si>
  <si>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</si>
  <si>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</si>
  <si>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</si>
  <si>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</si>
  <si>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</si>
  <si>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</si>
  <si>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</si>
  <si>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</si>
  <si>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</si>
  <si>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</si>
  <si>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</si>
  <si>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</si>
  <si>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</si>
  <si>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</si>
  <si>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</si>
  <si>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</si>
  <si>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</si>
  <si>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</si>
  <si>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</si>
  <si>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</si>
  <si>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</si>
  <si>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</si>
  <si>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</si>
  <si>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</si>
  <si>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</si>
  <si>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</si>
  <si>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</si>
  <si>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</si>
  <si>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</si>
  <si>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</si>
  <si>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</si>
  <si>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</si>
  <si>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</si>
  <si>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</si>
  <si>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</si>
  <si>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</si>
  <si>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</si>
  <si>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</si>
  <si>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</si>
  <si>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</si>
  <si>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</si>
  <si>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</si>
  <si>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</si>
  <si>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</si>
  <si>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</si>
  <si>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</si>
  <si>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</si>
  <si>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</si>
  <si>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</si>
  <si>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</si>
  <si>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</si>
  <si>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</si>
  <si>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</si>
  <si>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</si>
  <si>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</si>
  <si>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</si>
  <si>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</si>
  <si>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</si>
  <si>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</si>
  <si>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</si>
  <si>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</si>
  <si>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</si>
  <si>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</si>
  <si>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</si>
  <si>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</si>
  <si>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</si>
  <si>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</si>
  <si>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</si>
  <si>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</si>
  <si>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</si>
  <si>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</si>
  <si>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</si>
  <si>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</si>
  <si>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</si>
  <si>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</si>
  <si>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</si>
  <si>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</si>
  <si>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</si>
  <si>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</si>
  <si>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</si>
  <si>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</si>
  <si>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</si>
  <si>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</si>
  <si>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</si>
  <si>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</si>
  <si>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</si>
  <si>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</si>
  <si>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</si>
  <si>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</si>
  <si>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</si>
  <si>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</si>
  <si>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</si>
  <si>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</si>
  <si>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</si>
  <si>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</si>
  <si>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</si>
  <si>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</si>
  <si>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</si>
  <si>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</si>
  <si>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</si>
  <si>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</si>
  <si>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</si>
  <si>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</si>
  <si>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</si>
  <si>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</si>
  <si>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</si>
  <si>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</si>
  <si>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</si>
  <si>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</si>
  <si>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</si>
  <si>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</si>
  <si>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</si>
  <si>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</si>
  <si>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</si>
  <si>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</si>
  <si>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</si>
  <si>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</si>
  <si>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</si>
  <si>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</si>
  <si>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</si>
  <si>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</si>
  <si>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</si>
  <si>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</si>
  <si>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</si>
  <si>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</si>
  <si>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</si>
  <si>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</si>
  <si>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</si>
  <si>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</si>
  <si>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</si>
  <si>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</si>
  <si>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</si>
  <si>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</si>
  <si>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</si>
  <si>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</si>
  <si>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</si>
  <si>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</si>
  <si>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</si>
  <si>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</si>
  <si>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</si>
  <si>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</si>
  <si>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</si>
  <si>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</si>
  <si>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</si>
  <si>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</si>
  <si>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</si>
  <si>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</si>
  <si>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</si>
  <si>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</si>
  <si>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</si>
  <si>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</si>
  <si>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</si>
  <si>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</si>
  <si>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</si>
  <si>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</si>
  <si>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</si>
  <si>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</si>
  <si>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</si>
  <si>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</si>
  <si>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</si>
  <si>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</si>
  <si>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</si>
  <si>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</si>
  <si>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</si>
  <si>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</si>
  <si>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</si>
  <si>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</si>
  <si>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</si>
  <si>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</si>
  <si>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</si>
  <si>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</si>
  <si>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</si>
  <si>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</si>
  <si>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</si>
  <si>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</si>
  <si>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</si>
  <si>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</si>
  <si>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</si>
  <si>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</si>
  <si>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</si>
  <si>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</si>
  <si>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</si>
  <si>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</si>
  <si>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</si>
  <si>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</si>
  <si>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</si>
  <si>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</si>
  <si>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</si>
  <si>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</si>
  <si>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</si>
  <si>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</si>
  <si>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</si>
  <si>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</si>
  <si>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</si>
  <si>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</si>
  <si>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</si>
  <si>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</si>
  <si>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</si>
  <si>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</si>
  <si>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</si>
  <si>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</si>
  <si>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</si>
  <si>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</si>
  <si>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</si>
  <si>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</si>
  <si>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</si>
  <si>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</si>
  <si>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</si>
  <si>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</si>
  <si>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</si>
  <si>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</si>
  <si>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</si>
  <si>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</si>
  <si>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</si>
  <si>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</si>
  <si>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</si>
  <si>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</si>
  <si>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</si>
  <si>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</si>
  <si>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</si>
  <si>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</si>
  <si>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</si>
  <si>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</si>
  <si>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</si>
  <si>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</si>
  <si>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</si>
  <si>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</si>
  <si>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</si>
  <si>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</si>
  <si>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</si>
  <si>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</si>
  <si>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</si>
  <si>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</si>
  <si>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</si>
  <si>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</si>
  <si>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</si>
  <si>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</si>
  <si>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</si>
  <si>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</si>
  <si>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</si>
  <si>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</si>
  <si>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</si>
  <si>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</si>
  <si>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</si>
  <si>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</si>
  <si>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</si>
  <si>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</si>
  <si>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</si>
  <si>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</si>
  <si>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</si>
  <si>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</si>
  <si>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</si>
  <si>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</si>
  <si>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</si>
  <si>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</si>
  <si>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</si>
  <si>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</si>
  <si>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</si>
  <si>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</si>
  <si>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</si>
  <si>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</si>
  <si>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</si>
  <si>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</si>
  <si>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</si>
  <si>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</si>
  <si>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</si>
  <si>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</si>
  <si>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</si>
  <si>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</si>
  <si>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</si>
  <si>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</si>
  <si>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</si>
  <si>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</si>
  <si>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</si>
  <si>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</si>
  <si>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</si>
  <si>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</si>
  <si>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</si>
  <si>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</si>
  <si>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</si>
  <si>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</si>
  <si>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</si>
  <si>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</si>
  <si>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</si>
  <si>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</si>
  <si>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</si>
  <si>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</si>
  <si>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</si>
  <si>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</si>
  <si>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</si>
  <si>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</si>
  <si>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</si>
  <si>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</si>
  <si>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</si>
  <si>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</si>
  <si>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</si>
  <si>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</si>
  <si>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</si>
  <si>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</si>
  <si>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</si>
  <si>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</si>
  <si>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</si>
  <si>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</si>
  <si>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</si>
  <si>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</si>
  <si>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</si>
  <si>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</si>
  <si>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</si>
  <si>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</si>
  <si>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</si>
  <si>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</si>
  <si>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</si>
  <si>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</si>
  <si>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</si>
  <si>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</si>
  <si>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</si>
  <si>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</si>
  <si>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</si>
  <si>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</si>
  <si>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</si>
  <si>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</si>
  <si>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</si>
  <si>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</si>
  <si>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</si>
  <si>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</si>
  <si>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</si>
  <si>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</si>
  <si>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</si>
  <si>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</si>
  <si>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</si>
  <si>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</si>
  <si>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</si>
  <si>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</si>
  <si>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</si>
  <si>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</si>
  <si>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</si>
  <si>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</si>
  <si>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</si>
  <si>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</si>
  <si>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</si>
  <si>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</si>
  <si>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</si>
  <si>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</si>
  <si>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</si>
  <si>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</si>
  <si>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</si>
  <si>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</si>
  <si>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</si>
  <si>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</si>
  <si>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</si>
  <si>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</si>
  <si>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</si>
  <si>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</si>
  <si>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</si>
  <si>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</si>
  <si>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</si>
  <si>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</si>
  <si>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</si>
  <si>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</si>
  <si>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</si>
  <si>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</si>
  <si>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</si>
  <si>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</si>
  <si>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</si>
  <si>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</si>
  <si>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</si>
  <si>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</si>
  <si>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</si>
  <si>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</si>
  <si>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</si>
  <si>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</si>
  <si>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</si>
  <si>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</si>
  <si>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</si>
  <si>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</si>
  <si>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</si>
  <si>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</si>
  <si>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</si>
  <si>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</si>
  <si>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</si>
  <si>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</si>
  <si>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</si>
  <si>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</si>
  <si>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</si>
  <si>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</si>
  <si>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</si>
  <si>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</si>
  <si>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</si>
  <si>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</si>
  <si>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</si>
  <si>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</si>
  <si>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</si>
  <si>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</si>
  <si>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</si>
  <si>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</si>
  <si>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</si>
  <si>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</si>
  <si>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</si>
  <si>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</si>
  <si>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</si>
  <si>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</si>
  <si>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</si>
  <si>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</si>
  <si>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</si>
  <si>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</si>
  <si>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</si>
  <si>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</si>
  <si>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</si>
  <si>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</si>
  <si>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</si>
  <si>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</si>
  <si>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</si>
  <si>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</si>
  <si>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</si>
  <si>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</si>
  <si>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</si>
  <si>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</si>
  <si>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</si>
  <si>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</si>
  <si>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</si>
  <si>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</si>
  <si>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</si>
  <si>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</si>
  <si>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</si>
  <si>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</si>
  <si>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</si>
  <si>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</si>
  <si>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</si>
  <si>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</si>
  <si>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</si>
  <si>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</si>
  <si>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</si>
  <si>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</si>
  <si>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</si>
  <si>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</si>
  <si>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</si>
  <si>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</si>
  <si>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</si>
  <si>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</si>
  <si>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</si>
  <si>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</si>
  <si>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</si>
  <si>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</si>
  <si>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</si>
  <si>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</si>
  <si>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</si>
  <si>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</si>
  <si>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</si>
  <si>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</si>
  <si>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</si>
  <si>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</si>
  <si>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</si>
  <si>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</si>
  <si>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</si>
  <si>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</si>
  <si>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</si>
  <si>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</si>
  <si>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</si>
  <si>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</si>
  <si>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</si>
  <si>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</si>
  <si>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</si>
  <si>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</si>
  <si>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</si>
  <si>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</si>
  <si>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</si>
  <si>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</si>
  <si>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</si>
  <si>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</si>
  <si>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</si>
  <si>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</si>
  <si>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</si>
  <si>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</si>
  <si>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</si>
  <si>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</si>
  <si>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</si>
  <si>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</si>
  <si>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</si>
  <si>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</si>
  <si>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</si>
  <si>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</si>
  <si>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</si>
  <si>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</si>
  <si>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</si>
  <si>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</si>
  <si>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</si>
  <si>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</si>
  <si>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</si>
  <si>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</si>
  <si>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</si>
  <si>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</si>
  <si>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</si>
  <si>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</si>
  <si>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</si>
  <si>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</si>
  <si>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</si>
  <si>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</si>
  <si>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</si>
  <si>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</si>
  <si>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</si>
  <si>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</si>
  <si>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</si>
  <si>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</si>
  <si>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</si>
  <si>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</si>
  <si>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</si>
  <si>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</si>
  <si>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</si>
  <si>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</si>
  <si>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</si>
  <si>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</si>
  <si>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</si>
  <si>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</si>
  <si>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</si>
  <si>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</si>
  <si>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</si>
  <si>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</si>
  <si>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</si>
  <si>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</si>
  <si>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</si>
  <si>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</si>
  <si>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</si>
  <si>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</si>
  <si>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</si>
  <si>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</si>
  <si>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</si>
  <si>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</si>
  <si>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</si>
  <si>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</si>
  <si>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</si>
  <si>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</si>
  <si>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</si>
  <si>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</si>
  <si>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</si>
  <si>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</si>
  <si>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</si>
  <si>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</si>
  <si>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</si>
  <si>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</si>
  <si>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</si>
  <si>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</si>
  <si>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</si>
  <si>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</si>
  <si>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</si>
  <si>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</si>
  <si>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</si>
  <si>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</si>
  <si>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</si>
  <si>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</si>
  <si>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</si>
  <si>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</si>
  <si>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</si>
  <si>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</si>
  <si>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</si>
  <si>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</si>
  <si>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</si>
  <si>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</si>
  <si>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</si>
  <si>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</si>
  <si>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</si>
  <si>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</si>
  <si>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</si>
  <si>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</si>
  <si>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</si>
  <si>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</si>
  <si>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</si>
  <si>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</si>
  <si>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</si>
  <si>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</si>
  <si>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</si>
  <si>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</si>
  <si>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</si>
  <si>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</si>
  <si>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</si>
  <si>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</si>
  <si>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</si>
  <si>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</si>
  <si>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</si>
  <si>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</si>
  <si>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</si>
  <si>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</si>
  <si>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</si>
  <si>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</si>
  <si>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</si>
  <si>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</si>
  <si>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</si>
  <si>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</si>
  <si>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</si>
  <si>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</si>
  <si>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</si>
  <si>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</si>
  <si>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</si>
  <si>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</si>
  <si>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</si>
  <si>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</si>
  <si>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</si>
  <si>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</si>
  <si>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</si>
  <si>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</si>
  <si>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</si>
  <si>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</si>
  <si>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</si>
  <si>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</si>
  <si>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</si>
  <si>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</si>
  <si>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</si>
  <si>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</si>
  <si>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</si>
  <si>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</si>
  <si>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</si>
  <si>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</si>
  <si>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</si>
  <si>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</si>
  <si>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</si>
  <si>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</si>
  <si>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</si>
  <si>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</si>
  <si>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</si>
  <si>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</si>
  <si>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</si>
  <si>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</si>
  <si>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</si>
  <si>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</si>
  <si>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</si>
  <si>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</si>
  <si>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</si>
  <si>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</si>
  <si>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</si>
  <si>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</si>
  <si>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</si>
  <si>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</si>
  <si>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</si>
  <si>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</si>
  <si>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</si>
  <si>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</si>
  <si>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</si>
  <si>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</si>
  <si>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</si>
  <si>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</si>
  <si>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</si>
  <si>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</si>
  <si>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</si>
  <si>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</si>
  <si>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</si>
  <si>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</si>
  <si>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</si>
  <si>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</si>
  <si>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</si>
  <si>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</si>
  <si>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</si>
  <si>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</si>
  <si>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</si>
  <si>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</si>
  <si>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</si>
  <si>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</si>
  <si>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</si>
  <si>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</si>
  <si>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</si>
  <si>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</si>
  <si>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</si>
  <si>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</si>
  <si>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</si>
  <si>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</si>
  <si>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</si>
  <si>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</si>
  <si>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</si>
  <si>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</si>
  <si>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</si>
  <si>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</si>
  <si>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</si>
  <si>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</si>
  <si>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</si>
  <si>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</si>
  <si>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</si>
  <si>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</si>
  <si>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</si>
  <si>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</si>
  <si>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</si>
  <si>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</si>
  <si>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</si>
  <si>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</si>
  <si>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</si>
  <si>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</si>
  <si>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</si>
  <si>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</si>
  <si>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</si>
  <si>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</si>
  <si>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</si>
  <si>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</si>
  <si>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</si>
  <si>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</si>
  <si>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</si>
  <si>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</si>
  <si>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</si>
  <si>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</si>
  <si>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</si>
  <si>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</si>
  <si>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</si>
  <si>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</si>
  <si>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</si>
  <si>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</si>
  <si>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</si>
  <si>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</si>
  <si>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</si>
  <si>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</si>
  <si>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</si>
  <si>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</si>
  <si>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</si>
  <si>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</si>
  <si>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</si>
  <si>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</si>
  <si>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</si>
  <si>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</si>
  <si>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</si>
  <si>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</si>
  <si>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</si>
  <si>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</si>
  <si>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</si>
  <si>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</si>
  <si>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</si>
  <si>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</si>
  <si>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</si>
  <si>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</si>
  <si>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</si>
  <si>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</si>
  <si>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</si>
  <si>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</si>
  <si>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</si>
  <si>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</si>
  <si>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</si>
  <si>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</si>
  <si>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</si>
  <si>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</si>
  <si>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</si>
  <si>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</si>
  <si>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</si>
  <si>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</si>
  <si>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</si>
  <si>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</si>
  <si>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</si>
  <si>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</si>
  <si>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</si>
  <si>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</si>
  <si>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</si>
  <si>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</si>
  <si>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</si>
  <si>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</si>
  <si>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</si>
  <si>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</si>
  <si>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</si>
  <si>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</si>
  <si>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</si>
  <si>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</si>
  <si>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</si>
  <si>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</si>
  <si>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</si>
  <si>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</si>
  <si>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</si>
  <si>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</si>
  <si>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</si>
  <si>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</si>
  <si>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</si>
  <si>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</si>
  <si>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</si>
  <si>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</si>
  <si>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</si>
  <si>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</si>
  <si>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</si>
  <si>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</si>
  <si>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</si>
  <si>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</si>
  <si>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</si>
  <si>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</si>
  <si>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</si>
  <si>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</si>
  <si>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</si>
  <si>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</si>
  <si>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</si>
  <si>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</si>
  <si>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</si>
  <si>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</si>
  <si>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</si>
  <si>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</si>
  <si>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</si>
  <si>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</si>
  <si>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</si>
  <si>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</si>
  <si>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</si>
  <si>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</si>
  <si>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</si>
  <si>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</si>
  <si>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</si>
  <si>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</si>
  <si>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</si>
  <si>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</si>
  <si>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</si>
  <si>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</si>
  <si>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</si>
  <si>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</si>
  <si>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</si>
  <si>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</si>
  <si>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</si>
  <si>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</si>
  <si>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</si>
  <si>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</si>
  <si>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</si>
  <si>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</si>
  <si>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</si>
  <si>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</si>
  <si>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</si>
  <si>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</si>
  <si>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</si>
  <si>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</si>
  <si>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</si>
  <si>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</si>
  <si>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</si>
  <si>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</si>
  <si>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</si>
  <si>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</si>
  <si>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</si>
  <si>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</si>
  <si>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</si>
  <si>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</si>
  <si>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</si>
  <si>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</si>
  <si>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</si>
  <si>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</si>
  <si>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</si>
  <si>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</si>
  <si>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</si>
  <si>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</si>
  <si>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</si>
  <si>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</si>
  <si>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</si>
  <si>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</si>
  <si>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</si>
  <si>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</si>
  <si>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</si>
  <si>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</si>
  <si>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</si>
  <si>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</si>
  <si>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</si>
  <si>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</si>
  <si>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</si>
  <si>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</si>
  <si>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</si>
  <si>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</si>
  <si>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</si>
  <si>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</si>
  <si>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</si>
  <si>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</si>
  <si>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</si>
  <si>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</si>
  <si>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</si>
  <si>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</si>
  <si>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</si>
  <si>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</si>
  <si>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</si>
  <si>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</si>
  <si>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</si>
  <si>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</si>
  <si>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</si>
  <si>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</si>
  <si>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</si>
  <si>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</si>
  <si>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</si>
  <si>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</si>
  <si>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</si>
  <si>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</si>
  <si>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</si>
  <si>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</si>
  <si>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</si>
  <si>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</si>
  <si>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</si>
  <si>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</si>
  <si>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</si>
  <si>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</si>
  <si>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</si>
  <si>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</si>
  <si>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</si>
  <si>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</si>
  <si>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</si>
  <si>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</si>
  <si>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</si>
  <si>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</si>
  <si>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</si>
  <si>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</si>
  <si>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</si>
  <si>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</si>
  <si>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</si>
  <si>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</si>
  <si>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</si>
  <si>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</si>
  <si>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</si>
  <si>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</si>
  <si>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</si>
  <si>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</si>
  <si>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</si>
  <si>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</si>
  <si>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</si>
  <si>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</si>
  <si>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</si>
  <si>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</si>
  <si>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</si>
  <si>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</si>
  <si>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</si>
  <si>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</si>
  <si>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</si>
  <si>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</si>
  <si>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</si>
  <si>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</si>
  <si>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</si>
  <si>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</si>
  <si>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</si>
  <si>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</si>
  <si>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</si>
  <si>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</si>
  <si>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</si>
  <si>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</si>
  <si>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</si>
  <si>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</si>
  <si>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</si>
  <si>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</si>
  <si>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</si>
  <si>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</si>
  <si>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</si>
  <si>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</si>
  <si>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</si>
  <si>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</si>
  <si>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</si>
  <si>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</si>
  <si>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</si>
  <si>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</si>
  <si>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</si>
  <si>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</si>
  <si>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</si>
  <si>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</si>
  <si>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</si>
  <si>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</si>
  <si>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</si>
  <si>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</si>
  <si>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</si>
  <si>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</si>
  <si>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</si>
  <si>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</si>
  <si>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</si>
  <si>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</si>
  <si>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</si>
  <si>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</si>
  <si>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</si>
  <si>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</si>
  <si>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</si>
  <si>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</si>
  <si>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</si>
  <si>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</si>
  <si>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</si>
  <si>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</si>
  <si>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</si>
  <si>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</si>
  <si>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</si>
  <si>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</si>
  <si>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</si>
  <si>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</si>
  <si>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</si>
  <si>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</si>
  <si>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</si>
  <si>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</si>
  <si>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</si>
  <si>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</si>
  <si>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</si>
  <si>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</si>
  <si>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</si>
  <si>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</si>
  <si>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</si>
  <si>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</si>
  <si>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</si>
  <si>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</si>
  <si>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</si>
  <si>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</si>
  <si>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</si>
  <si>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</si>
  <si>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</si>
  <si>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</si>
  <si>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</si>
  <si>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</si>
  <si>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</si>
  <si>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</si>
  <si>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</si>
  <si>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</si>
  <si>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</si>
  <si>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</si>
  <si>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</si>
  <si>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</si>
  <si>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</si>
  <si>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</si>
  <si>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</si>
  <si>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</si>
  <si>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</si>
  <si>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</si>
  <si>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</si>
  <si>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</si>
  <si>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</si>
  <si>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</si>
  <si>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</si>
  <si>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</si>
  <si>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</si>
  <si>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</si>
  <si>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</si>
  <si>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</si>
  <si>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</si>
  <si>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</si>
  <si>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</si>
  <si>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</si>
  <si>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</si>
  <si>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</si>
  <si>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</si>
  <si>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</si>
  <si>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</si>
  <si>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</si>
  <si>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</si>
  <si>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</si>
  <si>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</si>
  <si>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</si>
  <si>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</si>
  <si>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</si>
  <si>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</si>
  <si>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</si>
  <si>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</si>
  <si>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</si>
  <si>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</si>
  <si>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</si>
  <si>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</si>
  <si>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</si>
  <si>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</si>
  <si>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</si>
  <si>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</si>
  <si>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</si>
  <si>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</si>
  <si>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</si>
  <si>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</si>
  <si>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</si>
  <si>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</si>
  <si>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</si>
  <si>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</si>
  <si>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</si>
  <si>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</si>
  <si>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</si>
  <si>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</si>
  <si>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</si>
  <si>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</si>
  <si>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</si>
  <si>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</si>
  <si>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</si>
  <si>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</si>
  <si>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</si>
  <si>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</si>
  <si>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</si>
  <si>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</si>
  <si>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</si>
  <si>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</si>
  <si>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</si>
  <si>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</si>
  <si>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</si>
  <si>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</si>
  <si>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</si>
  <si>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</si>
  <si>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</si>
  <si>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</si>
  <si>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</si>
  <si>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</si>
  <si>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</si>
  <si>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</si>
  <si>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</si>
  <si>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</si>
  <si>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</si>
  <si>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</si>
  <si>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</si>
  <si>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</si>
  <si>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</si>
  <si>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</si>
  <si>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</si>
  <si>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</si>
  <si>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</si>
  <si>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</si>
  <si>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</si>
  <si>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</si>
  <si>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</si>
  <si>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</si>
  <si>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</si>
  <si>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</si>
  <si>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</si>
  <si>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</si>
  <si>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</si>
  <si>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</si>
  <si>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</si>
  <si>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</si>
  <si>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</si>
  <si>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</si>
  <si>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</si>
  <si>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</si>
  <si>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</si>
  <si>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</si>
  <si>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</si>
  <si>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</si>
  <si>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</si>
  <si>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</si>
  <si>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</si>
  <si>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</si>
  <si>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</si>
  <si>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</si>
  <si>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</si>
  <si>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</si>
  <si>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</si>
  <si>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</si>
  <si>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</si>
  <si>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</si>
  <si>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</si>
  <si>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</si>
  <si>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</si>
  <si>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</si>
  <si>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</si>
  <si>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</si>
  <si>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</si>
  <si>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</si>
  <si>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</si>
  <si>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</si>
  <si>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</si>
  <si>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</si>
  <si>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</si>
  <si>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</si>
  <si>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</si>
  <si>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</si>
  <si>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</si>
  <si>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</si>
  <si>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</si>
  <si>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</si>
  <si>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</si>
  <si>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</si>
  <si>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</si>
  <si>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</si>
  <si>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</si>
  <si>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</si>
  <si>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</si>
  <si>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</si>
  <si>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</si>
  <si>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</si>
  <si>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</si>
  <si>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</si>
  <si>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</si>
  <si>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</si>
  <si>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</si>
  <si>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</si>
  <si>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</si>
  <si>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</si>
  <si>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</si>
  <si>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</si>
  <si>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</si>
  <si>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</si>
  <si>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</si>
  <si>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</si>
  <si>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</si>
  <si>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</si>
  <si>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</si>
  <si>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</si>
  <si>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</si>
  <si>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</si>
  <si>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</si>
  <si>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</si>
  <si>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</si>
  <si>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</si>
  <si>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</si>
  <si>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</si>
  <si>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</si>
  <si>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</si>
  <si>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</si>
  <si>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</si>
  <si>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</si>
  <si>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</si>
  <si>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</si>
  <si>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</si>
  <si>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</si>
  <si>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</si>
  <si>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</si>
  <si>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</si>
  <si>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</si>
  <si>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</si>
  <si>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</si>
  <si>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</si>
  <si>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</si>
  <si>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</si>
  <si>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</si>
  <si>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</si>
  <si>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</si>
  <si>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</si>
  <si>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</si>
  <si>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</si>
  <si>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</si>
  <si>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</si>
  <si>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</si>
  <si>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</si>
  <si>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</si>
  <si>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</si>
  <si>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</si>
  <si>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</si>
  <si>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</si>
  <si>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</si>
  <si>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</si>
  <si>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</si>
  <si>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</si>
  <si>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</si>
  <si>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</si>
  <si>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</si>
  <si>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</si>
  <si>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</si>
  <si>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</si>
  <si>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</si>
  <si>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</si>
  <si>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</si>
  <si>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</si>
  <si>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</si>
  <si>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</si>
  <si>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</si>
  <si>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</si>
  <si>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</si>
  <si>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</si>
  <si>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</si>
  <si>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</si>
  <si>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</si>
  <si>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</si>
  <si>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</si>
  <si>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</si>
  <si>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</si>
  <si>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</si>
  <si>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</si>
  <si>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</si>
  <si>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</si>
  <si>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</si>
  <si>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</si>
  <si>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</si>
  <si>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</si>
  <si>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</si>
  <si>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</si>
  <si>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</si>
  <si>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</si>
  <si>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</si>
  <si>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</si>
  <si>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</si>
  <si>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</si>
  <si>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</si>
  <si>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</si>
  <si>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</si>
  <si>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</si>
  <si>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</si>
  <si>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</si>
  <si>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</si>
  <si>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</si>
  <si>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</si>
  <si>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</si>
  <si>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</si>
  <si>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</si>
  <si>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</si>
  <si>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</si>
  <si>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</si>
  <si>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</si>
  <si>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</si>
  <si>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</si>
  <si>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</si>
  <si>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</si>
  <si>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</si>
  <si>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</si>
  <si>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</si>
  <si>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</si>
  <si>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</si>
  <si>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</si>
  <si>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</si>
  <si>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</si>
  <si>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</si>
  <si>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</si>
  <si>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</si>
  <si>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</si>
  <si>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</si>
  <si>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</si>
  <si>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</si>
  <si>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</si>
  <si>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</si>
  <si>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</si>
  <si>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</si>
  <si>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</si>
  <si>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</si>
  <si>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</si>
  <si>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</si>
  <si>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</si>
  <si>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</si>
  <si>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</si>
  <si>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</si>
  <si>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</si>
  <si>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</si>
  <si>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</si>
  <si>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</si>
  <si>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</si>
  <si>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</si>
  <si>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</si>
  <si>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</si>
  <si>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</si>
  <si>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</si>
  <si>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</si>
  <si>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</si>
  <si>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</si>
  <si>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</si>
  <si>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</si>
  <si>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</si>
  <si>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</si>
  <si>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</si>
  <si>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</si>
  <si>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</si>
  <si>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</si>
  <si>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</si>
  <si>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</si>
  <si>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</si>
  <si>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</si>
  <si>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</si>
  <si>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</si>
  <si>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</si>
  <si>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</si>
  <si>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</si>
  <si>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</si>
  <si>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</si>
  <si>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</si>
  <si>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</si>
  <si>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</si>
  <si>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</si>
  <si>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</si>
  <si>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</si>
  <si>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</si>
  <si>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</si>
  <si>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</si>
  <si>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</si>
  <si>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</si>
  <si>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</si>
  <si>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</si>
  <si>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</si>
  <si>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</si>
  <si>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</si>
  <si>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</si>
  <si>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</si>
  <si>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</si>
  <si>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</si>
  <si>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</si>
  <si>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</si>
  <si>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</si>
  <si>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</si>
  <si>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</si>
  <si>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</si>
  <si>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</si>
  <si>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</si>
  <si>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</si>
  <si>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</si>
  <si>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</si>
  <si>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</si>
  <si>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</si>
  <si>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</si>
  <si>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</si>
  <si>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</si>
  <si>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</si>
  <si>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</si>
  <si>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</si>
  <si>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</si>
  <si>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</si>
  <si>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</si>
  <si>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</si>
  <si>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</si>
  <si>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</si>
  <si>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</si>
  <si>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</si>
  <si>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</si>
  <si>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</si>
  <si>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</si>
  <si>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</si>
  <si>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</si>
  <si>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</si>
  <si>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</si>
  <si>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</si>
  <si>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</si>
  <si>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</si>
  <si>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</si>
  <si>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</si>
  <si>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</si>
  <si>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</si>
  <si>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</si>
  <si>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</si>
  <si>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</si>
  <si>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</si>
  <si>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</si>
  <si>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</si>
  <si>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</si>
  <si>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</si>
  <si>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</si>
  <si>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</si>
  <si>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</si>
  <si>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</si>
  <si>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</si>
  <si>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</si>
  <si>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</si>
  <si>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</si>
  <si>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</si>
  <si>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</si>
  <si>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</si>
  <si>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</si>
  <si>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</si>
  <si>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</si>
  <si>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</si>
  <si>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</si>
  <si>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</si>
  <si>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</si>
  <si>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</si>
  <si>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</si>
  <si>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</si>
  <si>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</si>
  <si>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</si>
  <si>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</si>
  <si>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</si>
  <si>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</si>
  <si>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</si>
  <si>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</si>
  <si>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</si>
  <si>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</si>
  <si>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</si>
  <si>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</si>
  <si>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</si>
  <si>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</si>
  <si>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</si>
  <si>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</si>
  <si>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</si>
  <si>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</si>
  <si>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</si>
  <si>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</si>
  <si>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</si>
  <si>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</si>
  <si>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</si>
  <si>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</si>
  <si>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</si>
  <si>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</si>
  <si>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</si>
  <si>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</si>
  <si>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</si>
  <si>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</si>
  <si>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</si>
  <si>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</si>
  <si>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</si>
  <si>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</si>
  <si>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</si>
  <si>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</si>
  <si>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</si>
  <si>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</si>
  <si>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</si>
  <si>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</si>
  <si>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</si>
  <si>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</si>
  <si>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</si>
  <si>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</si>
  <si>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</si>
  <si>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</si>
  <si>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</si>
  <si>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</si>
  <si>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</si>
  <si>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</si>
  <si>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</si>
  <si>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</si>
  <si>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</si>
  <si>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</si>
  <si>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</si>
  <si>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</si>
  <si>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</si>
  <si>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</si>
  <si>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</si>
  <si>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</si>
  <si>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</si>
  <si>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</si>
  <si>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</si>
  <si>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</si>
  <si>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</si>
  <si>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</si>
  <si>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</si>
  <si>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</si>
  <si>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</si>
  <si>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</si>
  <si>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</si>
  <si>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</si>
  <si>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</si>
  <si>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</si>
  <si>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</si>
  <si>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</si>
  <si>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</si>
  <si>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</si>
  <si>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</si>
  <si>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</si>
  <si>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</si>
  <si>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</si>
  <si>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</si>
  <si>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</si>
  <si>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</si>
  <si>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</si>
  <si>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</si>
  <si>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</si>
  <si>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</si>
  <si>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</si>
  <si>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</si>
  <si>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</si>
  <si>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</si>
  <si>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</si>
  <si>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</si>
  <si>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</si>
  <si>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</si>
  <si>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</si>
  <si>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</si>
  <si>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</si>
  <si>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</si>
  <si>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</si>
  <si>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</si>
  <si>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</si>
  <si>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</si>
  <si>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</si>
  <si>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</si>
  <si>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</si>
  <si>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</si>
  <si>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</si>
  <si>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</si>
  <si>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</si>
  <si>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</si>
  <si>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</si>
  <si>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</si>
  <si>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</si>
  <si>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</si>
  <si>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</si>
  <si>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</si>
  <si>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</si>
  <si>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</si>
  <si>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</si>
  <si>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</si>
  <si>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</si>
  <si>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</si>
  <si>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</si>
  <si>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</si>
  <si>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</si>
  <si>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</si>
  <si>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</si>
  <si>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</si>
  <si>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</si>
  <si>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</si>
  <si>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</si>
  <si>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</si>
  <si>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</si>
  <si>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</si>
  <si>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</si>
  <si>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</si>
  <si>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</si>
  <si>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</si>
  <si>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</si>
  <si>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</si>
  <si>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</si>
  <si>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</si>
  <si>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</si>
  <si>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</si>
  <si>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</si>
  <si>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</si>
  <si>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</si>
  <si>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</si>
  <si>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</si>
  <si>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</si>
  <si>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</si>
  <si>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</si>
  <si>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</si>
  <si>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</si>
  <si>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</si>
  <si>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</si>
  <si>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</si>
  <si>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</si>
  <si>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</si>
  <si>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</si>
  <si>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</si>
  <si>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</si>
  <si>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</si>
  <si>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</si>
  <si>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</si>
  <si>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</si>
  <si>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</si>
  <si>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</si>
  <si>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</si>
  <si>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</si>
  <si>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</si>
  <si>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</si>
  <si>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</si>
  <si>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</si>
  <si>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</si>
  <si>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</si>
  <si>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</si>
  <si>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</si>
  <si>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</si>
  <si>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</si>
  <si>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</si>
  <si>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</si>
  <si>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</si>
  <si>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</si>
  <si>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</si>
  <si>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</si>
  <si>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</si>
  <si>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</si>
  <si>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</si>
  <si>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</si>
  <si>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</si>
  <si>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</si>
  <si>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</si>
  <si>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</si>
  <si>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</si>
  <si>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</si>
  <si>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</si>
  <si>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</si>
  <si>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</si>
  <si>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</si>
  <si>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</si>
  <si>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</si>
  <si>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</si>
  <si>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</si>
  <si>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</si>
  <si>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</si>
  <si>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</si>
  <si>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</si>
  <si>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</si>
  <si>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</si>
  <si>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</si>
  <si>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</si>
  <si>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</si>
  <si>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</si>
  <si>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</si>
  <si>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</si>
  <si>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</si>
  <si>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</si>
  <si>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</si>
  <si>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</si>
  <si>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</si>
  <si>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</si>
  <si>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</si>
  <si>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</si>
  <si>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</si>
  <si>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</si>
  <si>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</si>
  <si>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</si>
  <si>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</si>
  <si>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</si>
  <si>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</si>
  <si>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</si>
  <si>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</si>
  <si>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</si>
  <si>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</si>
  <si>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</si>
  <si>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</si>
  <si>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</si>
  <si>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</si>
  <si>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</si>
  <si>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</si>
  <si>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</si>
  <si>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</si>
  <si>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</si>
  <si>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</si>
  <si>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</si>
  <si>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</si>
  <si>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</si>
  <si>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</si>
  <si>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</si>
  <si>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</si>
  <si>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</si>
  <si>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</si>
  <si>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</si>
  <si>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</si>
  <si>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</si>
  <si>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</si>
  <si>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</si>
  <si>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</si>
  <si>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</si>
  <si>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</si>
  <si>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</si>
  <si>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</si>
  <si>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</si>
  <si>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</si>
  <si>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</si>
  <si>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</si>
  <si>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</si>
  <si>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</si>
  <si>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</si>
  <si>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</si>
  <si>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</si>
  <si>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</si>
  <si>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</si>
  <si>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</si>
  <si>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</si>
  <si>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</si>
  <si>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</si>
  <si>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</si>
  <si>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</si>
  <si>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</si>
  <si>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</si>
  <si>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</si>
  <si>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</si>
  <si>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</si>
  <si>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</si>
  <si>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</si>
  <si>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</si>
  <si>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</si>
  <si>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</si>
  <si>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</si>
  <si>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</si>
  <si>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</si>
  <si>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</si>
  <si>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</si>
  <si>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</si>
  <si>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</si>
  <si>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</si>
  <si>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</si>
  <si>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</si>
  <si>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</si>
  <si>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</si>
  <si>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</si>
  <si>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</si>
  <si>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</si>
  <si>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</si>
  <si>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</si>
  <si>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</si>
  <si>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</si>
  <si>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</si>
  <si>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</si>
  <si>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</si>
  <si>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</si>
  <si>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</si>
  <si>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</si>
  <si>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</si>
  <si>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</si>
  <si>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</si>
  <si>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</si>
  <si>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</si>
  <si>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</si>
  <si>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</si>
  <si>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</si>
  <si>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</si>
  <si>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</si>
  <si>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</si>
  <si>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</si>
  <si>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</si>
  <si>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</si>
  <si>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</si>
  <si>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</si>
  <si>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</si>
  <si>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</si>
  <si>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</si>
  <si>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</si>
  <si>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</si>
  <si>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</si>
  <si>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</si>
  <si>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</si>
  <si>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</si>
  <si>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</si>
  <si>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</si>
  <si>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</si>
  <si>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</si>
  <si>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</si>
  <si>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</si>
  <si>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</si>
  <si>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</si>
  <si>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</si>
  <si>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</si>
  <si>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</si>
  <si>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</si>
  <si>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</si>
  <si>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</si>
  <si>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</si>
  <si>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</si>
  <si>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</si>
  <si>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</si>
  <si>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</si>
  <si>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</si>
  <si>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</si>
  <si>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</si>
  <si>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</si>
  <si>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</si>
  <si>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</si>
  <si>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</si>
  <si>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</si>
  <si>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</si>
  <si>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</si>
  <si>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</si>
  <si>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</si>
  <si>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</si>
  <si>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</si>
  <si>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</si>
  <si>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</si>
  <si>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</si>
  <si>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</si>
  <si>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</si>
  <si>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</si>
  <si>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</si>
  <si>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</si>
  <si>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</si>
  <si>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</si>
  <si>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</si>
  <si>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</si>
  <si>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</si>
  <si>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</si>
  <si>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</si>
  <si>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</si>
  <si>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</si>
  <si>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</si>
  <si>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</si>
  <si>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</si>
  <si>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</si>
  <si>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</si>
  <si>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</si>
  <si>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</si>
  <si>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</si>
  <si>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</si>
  <si>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</si>
  <si>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</si>
  <si>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</si>
  <si>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</si>
  <si>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</si>
  <si>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</si>
  <si>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</si>
  <si>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</si>
  <si>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</si>
  <si>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</si>
  <si>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</si>
  <si>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</si>
  <si>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</si>
  <si>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</si>
  <si>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</si>
  <si>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</si>
  <si>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</si>
  <si>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</si>
  <si>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</si>
  <si>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</si>
  <si>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</si>
  <si>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</si>
  <si>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</si>
  <si>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</si>
  <si>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</si>
  <si>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</si>
  <si>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</si>
  <si>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</si>
  <si>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</si>
  <si>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</si>
  <si>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</si>
  <si>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</si>
  <si>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</si>
  <si>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</si>
  <si>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</si>
  <si>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</si>
  <si>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</si>
  <si>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</si>
  <si>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</si>
  <si>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</si>
  <si>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</si>
  <si>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</si>
  <si>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</si>
  <si>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</si>
  <si>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</si>
  <si>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</si>
  <si>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</si>
  <si>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</si>
  <si>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</si>
  <si>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</si>
  <si>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</si>
  <si>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</si>
  <si>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</si>
  <si>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</si>
  <si>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</si>
  <si>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</si>
  <si>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</si>
  <si>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</si>
  <si>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</si>
  <si>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</si>
  <si>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</si>
  <si>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</si>
  <si>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</si>
  <si>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</si>
  <si>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</si>
  <si>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</si>
  <si>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</si>
  <si>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</si>
  <si>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</si>
  <si>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</si>
  <si>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</si>
  <si>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</si>
  <si>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</si>
  <si>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</si>
  <si>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</si>
  <si>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</si>
  <si>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</si>
  <si>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</si>
  <si>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</si>
  <si>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</si>
  <si>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</si>
  <si>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</si>
  <si>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</si>
  <si>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</si>
  <si>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</si>
  <si>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</si>
  <si>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</si>
  <si>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</si>
  <si>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</si>
  <si>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</si>
  <si>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</si>
  <si>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</si>
  <si>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</si>
  <si>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</si>
  <si>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</si>
  <si>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</si>
  <si>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</si>
  <si>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</si>
  <si>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</si>
  <si>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</si>
  <si>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</si>
  <si>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</si>
  <si>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</si>
  <si>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</si>
  <si>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</si>
  <si>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</si>
  <si>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</si>
  <si>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</si>
  <si>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</si>
  <si>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</si>
  <si>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</si>
  <si>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</si>
  <si>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</si>
  <si>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</si>
  <si>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</si>
  <si>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</si>
  <si>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</si>
  <si>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</si>
  <si>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</si>
  <si>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</si>
  <si>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</si>
  <si>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</si>
  <si>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</si>
  <si>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</si>
  <si>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</si>
  <si>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</si>
  <si>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</si>
  <si>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</si>
  <si>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</si>
  <si>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</si>
  <si>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</si>
  <si>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</si>
  <si>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</si>
  <si>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</si>
  <si>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</si>
  <si>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</si>
  <si>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</si>
  <si>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</si>
  <si>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</si>
  <si>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</si>
  <si>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</si>
  <si>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</si>
  <si>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</si>
  <si>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</si>
  <si>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</si>
  <si>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</si>
  <si>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</si>
  <si>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</si>
  <si>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</si>
  <si>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</si>
  <si>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</si>
  <si>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</si>
  <si>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</si>
  <si>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</si>
  <si>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</si>
  <si>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</si>
  <si>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</si>
  <si>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</si>
  <si>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</si>
  <si>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</si>
  <si>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</si>
  <si>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</si>
  <si>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</si>
  <si>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</si>
  <si>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</si>
  <si>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</si>
  <si>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</si>
  <si>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</si>
  <si>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</si>
  <si>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</si>
  <si>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</si>
  <si>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</si>
  <si>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</si>
  <si>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</si>
  <si>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</si>
  <si>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</si>
  <si>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</si>
  <si>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</si>
  <si>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</si>
  <si>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</si>
  <si>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</si>
  <si>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</si>
  <si>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</si>
  <si>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</si>
  <si>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</si>
  <si>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</si>
  <si>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</si>
  <si>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</si>
  <si>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</si>
  <si>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</si>
  <si>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</si>
  <si>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</si>
  <si>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</si>
  <si>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</si>
  <si>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</si>
  <si>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</si>
  <si>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</si>
  <si>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</si>
  <si>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</si>
  <si>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</si>
  <si>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</si>
  <si>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</si>
  <si>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</si>
  <si>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</si>
  <si>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</si>
  <si>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</si>
  <si>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</si>
  <si>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</si>
  <si>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</si>
  <si>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</si>
  <si>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</si>
  <si>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</si>
  <si>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</si>
  <si>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</si>
  <si>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</si>
  <si>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</si>
  <si>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</si>
  <si>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</si>
  <si>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</si>
  <si>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</si>
  <si>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</si>
  <si>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</si>
  <si>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</si>
  <si>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</si>
  <si>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</si>
  <si>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</si>
  <si>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</si>
  <si>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</si>
  <si>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</si>
  <si>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</si>
  <si>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</si>
  <si>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</si>
  <si>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</si>
  <si>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</si>
  <si>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</si>
  <si>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</si>
  <si>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</si>
  <si>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</si>
  <si>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</si>
  <si>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</si>
  <si>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</si>
  <si>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</si>
  <si>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</si>
  <si>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</si>
  <si>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</si>
  <si>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</si>
  <si>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</si>
  <si>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</si>
  <si>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</si>
  <si>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</si>
  <si>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</si>
  <si>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</si>
  <si>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</si>
  <si>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</si>
  <si>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</si>
  <si>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</si>
  <si>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</si>
  <si>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</si>
  <si>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</si>
  <si>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</si>
  <si>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</si>
  <si>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</si>
  <si>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</si>
  <si>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</si>
  <si>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</si>
  <si>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</si>
  <si>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</si>
  <si>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</si>
  <si>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</si>
  <si>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</si>
  <si>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</si>
  <si>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</si>
  <si>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</si>
  <si>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</si>
  <si>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</si>
  <si>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</si>
  <si>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</si>
  <si>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</si>
  <si>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</si>
  <si>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</si>
  <si>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</si>
  <si>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</si>
  <si>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</si>
  <si>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</si>
  <si>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</si>
  <si>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</si>
  <si>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</si>
  <si>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</si>
  <si>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</si>
  <si>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</si>
  <si>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</si>
  <si>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</si>
  <si>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</si>
  <si>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</si>
  <si>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</si>
  <si>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</si>
  <si>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</si>
  <si>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</si>
  <si>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</si>
  <si>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</si>
  <si>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</si>
  <si>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</si>
  <si>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</si>
  <si>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</si>
  <si>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</si>
  <si>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</si>
  <si>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</si>
  <si>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</si>
  <si>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</si>
  <si>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</si>
  <si>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</si>
  <si>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</si>
  <si>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</si>
  <si>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</si>
  <si>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</si>
  <si>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</si>
  <si>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</si>
  <si>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</si>
  <si>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</si>
  <si>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</si>
  <si>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</si>
  <si>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</si>
  <si>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</si>
  <si>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</si>
  <si>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</si>
  <si>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</si>
  <si>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</si>
  <si>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</si>
  <si>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</si>
  <si>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</si>
  <si>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</si>
  <si>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</si>
  <si>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</si>
  <si>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</si>
  <si>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</si>
  <si>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</si>
  <si>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</si>
  <si>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</si>
  <si>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</si>
  <si>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</si>
  <si>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</si>
  <si>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</si>
  <si>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</si>
  <si>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</si>
  <si>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</si>
  <si>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</si>
  <si>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</si>
  <si>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</si>
  <si>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</si>
  <si>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</si>
  <si>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</si>
  <si>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</si>
  <si>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</si>
  <si>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</si>
  <si>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</si>
  <si>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</si>
  <si>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</si>
  <si>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</si>
  <si>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</si>
  <si>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</si>
  <si>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</si>
  <si>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</si>
  <si>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</si>
  <si>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</si>
  <si>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</si>
  <si>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</si>
  <si>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</si>
  <si>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</si>
  <si>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</si>
  <si>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</si>
  <si>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</si>
  <si>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</si>
  <si>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</si>
  <si>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</si>
  <si>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</si>
  <si>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</si>
  <si>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</si>
  <si>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</si>
  <si>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</si>
  <si>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</si>
  <si>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</si>
  <si>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</si>
  <si>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</si>
  <si>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</si>
  <si>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</si>
  <si>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</si>
  <si>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</si>
  <si>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</si>
  <si>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</si>
  <si>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</si>
  <si>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</si>
  <si>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</si>
  <si>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</si>
  <si>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</si>
  <si>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</si>
  <si>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</si>
  <si>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</si>
  <si>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</si>
  <si>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</si>
  <si>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</si>
  <si>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</si>
  <si>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</si>
  <si>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</si>
  <si>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</si>
  <si>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</si>
  <si>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</si>
  <si>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</si>
  <si>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</si>
  <si>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</si>
  <si>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</si>
  <si>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</si>
  <si>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</si>
  <si>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</si>
  <si>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</si>
  <si>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</si>
  <si>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</si>
  <si>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</si>
  <si>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</si>
  <si>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</si>
  <si>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</si>
  <si>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</si>
  <si>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</si>
  <si>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</si>
  <si>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</si>
  <si>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</si>
  <si>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</si>
  <si>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</si>
  <si>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</si>
  <si>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</si>
  <si>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</si>
  <si>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</si>
  <si>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</si>
  <si>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</si>
  <si>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</si>
  <si>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</si>
  <si>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</si>
  <si>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</si>
  <si>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</si>
  <si>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</si>
  <si>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</si>
  <si>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</si>
  <si>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</si>
  <si>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</si>
  <si>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</si>
  <si>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</si>
  <si>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</si>
  <si>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</si>
  <si>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</si>
  <si>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</si>
  <si>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</si>
  <si>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</si>
  <si>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</si>
  <si>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</si>
  <si>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</si>
  <si>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</si>
  <si>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</si>
  <si>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</si>
  <si>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</si>
  <si>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</si>
  <si>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</si>
  <si>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</si>
  <si>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</si>
  <si>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</si>
  <si>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</si>
  <si>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</si>
  <si>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</si>
  <si>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</si>
  <si>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</si>
  <si>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</si>
  <si>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</si>
  <si>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</si>
  <si>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</si>
  <si>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</si>
  <si>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</si>
  <si>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</si>
  <si>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</si>
  <si>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</si>
  <si>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</si>
  <si>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</si>
  <si>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</si>
  <si>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</si>
  <si>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</si>
  <si>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</si>
  <si>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</si>
  <si>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</si>
  <si>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</si>
  <si>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</si>
  <si>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</si>
  <si>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</si>
  <si>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</si>
  <si>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</si>
  <si>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</si>
  <si>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</si>
  <si>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</si>
  <si>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</si>
  <si>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</si>
  <si>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</si>
  <si>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</si>
  <si>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</si>
  <si>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</si>
  <si>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</si>
  <si>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</si>
  <si>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</si>
  <si>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</si>
  <si>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</si>
  <si>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</si>
  <si>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</si>
  <si>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</si>
  <si>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</si>
  <si>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</si>
  <si>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</si>
  <si>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</si>
  <si>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</si>
  <si>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</si>
  <si>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</si>
  <si>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</si>
  <si>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</si>
  <si>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</si>
  <si>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</si>
  <si>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</si>
  <si>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</si>
  <si>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</si>
  <si>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</si>
  <si>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</si>
  <si>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</si>
  <si>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</si>
  <si>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</si>
  <si>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</si>
  <si>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</si>
  <si>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</si>
  <si>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</si>
  <si>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</si>
  <si>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</si>
  <si>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</si>
  <si>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</si>
  <si>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</si>
  <si>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</si>
  <si>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</si>
  <si>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</si>
  <si>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</si>
  <si>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</si>
  <si>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</si>
  <si>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</si>
  <si>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</si>
  <si>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</si>
  <si>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</si>
  <si>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</si>
  <si>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</si>
  <si>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</si>
  <si>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</si>
  <si>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</si>
  <si>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</si>
  <si>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</si>
  <si>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</si>
  <si>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</si>
  <si>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</si>
  <si>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</si>
  <si>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</si>
  <si>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</si>
  <si>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</si>
  <si>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</si>
  <si>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</si>
  <si>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</si>
  <si>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</si>
  <si>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</si>
  <si>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</si>
  <si>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</si>
  <si>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</si>
  <si>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</si>
  <si>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</si>
  <si>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</si>
  <si>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</si>
  <si>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</si>
  <si>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</si>
  <si>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</si>
  <si>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</si>
  <si>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</si>
  <si>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</si>
  <si>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</si>
  <si>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</si>
  <si>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</si>
  <si>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</si>
  <si>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</si>
  <si>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</si>
  <si>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</si>
  <si>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</si>
  <si>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</si>
  <si>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</si>
  <si>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</si>
  <si>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</si>
  <si>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</si>
  <si>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</si>
  <si>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</si>
  <si>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</si>
  <si>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</si>
  <si>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</si>
  <si>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</si>
  <si>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</si>
  <si>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</si>
  <si>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</si>
  <si>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</si>
  <si>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</si>
  <si>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</si>
  <si>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</si>
  <si>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</si>
  <si>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</si>
  <si>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</si>
  <si>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</si>
  <si>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</si>
  <si>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</si>
  <si>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</si>
  <si>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</si>
  <si>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</si>
  <si>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</si>
  <si>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</si>
  <si>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</si>
  <si>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</si>
  <si>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</si>
  <si>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</si>
  <si>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</si>
  <si>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</si>
  <si>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</si>
  <si>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</si>
  <si>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</si>
  <si>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</si>
  <si>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</si>
  <si>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</si>
  <si>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</si>
  <si>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</si>
  <si>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</si>
  <si>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</si>
  <si>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</si>
  <si>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</si>
  <si>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</si>
  <si>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</si>
  <si>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</si>
  <si>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</si>
  <si>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</si>
  <si>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</si>
  <si>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</si>
  <si>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</si>
  <si>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</si>
  <si>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</si>
  <si>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</si>
  <si>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</si>
  <si>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</si>
  <si>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</si>
  <si>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</si>
  <si>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</si>
  <si>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</si>
  <si>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</si>
  <si>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</si>
  <si>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</si>
  <si>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</si>
  <si>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</si>
  <si>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</si>
  <si>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</si>
  <si>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</si>
  <si>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</si>
  <si>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</si>
  <si>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</si>
  <si>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</si>
  <si>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</si>
  <si>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</si>
  <si>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</si>
  <si>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</si>
  <si>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</si>
  <si>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</si>
  <si>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</si>
  <si>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</si>
  <si>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</si>
  <si>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</si>
  <si>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</si>
  <si>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</si>
  <si>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</si>
  <si>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</si>
  <si>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</si>
  <si>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</si>
  <si>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</si>
  <si>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</si>
  <si>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</si>
  <si>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</si>
  <si>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</si>
  <si>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</si>
  <si>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</si>
  <si>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</si>
  <si>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</si>
  <si>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</si>
  <si>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</si>
  <si>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</si>
  <si>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</si>
  <si>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</si>
  <si>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</si>
  <si>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</si>
  <si>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</si>
  <si>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</si>
  <si>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</si>
  <si>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</si>
  <si>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</si>
  <si>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</si>
  <si>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</si>
  <si>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</si>
  <si>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</si>
  <si>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</si>
  <si>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</si>
  <si>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</si>
  <si>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</si>
  <si>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</si>
  <si>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</si>
  <si>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</si>
  <si>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</si>
  <si>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</si>
  <si>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</si>
  <si>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</si>
  <si>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</si>
  <si>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</si>
  <si>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</si>
  <si>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</si>
  <si>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</si>
  <si>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</si>
  <si>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</si>
  <si>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</si>
  <si>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</si>
  <si>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</si>
  <si>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</si>
  <si>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</si>
  <si>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</si>
  <si>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</si>
  <si>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</si>
  <si>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</si>
  <si>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</si>
  <si>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</si>
  <si>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</si>
  <si>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</si>
  <si>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</si>
  <si>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</si>
  <si>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</si>
  <si>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</si>
  <si>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</si>
  <si>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</si>
  <si>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</si>
  <si>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</si>
  <si>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</si>
  <si>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</si>
  <si>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</si>
  <si>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</si>
  <si>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</si>
  <si>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</si>
  <si>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</si>
  <si>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</si>
  <si>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</si>
  <si>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</si>
  <si>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</si>
  <si>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</si>
  <si>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</si>
  <si>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</si>
  <si>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</si>
  <si>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</si>
  <si>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</si>
  <si>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</si>
  <si>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</si>
  <si>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</si>
  <si>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</si>
  <si>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</si>
  <si>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</si>
  <si>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</si>
  <si>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</si>
  <si>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</si>
  <si>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</si>
  <si>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</si>
  <si>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</si>
  <si>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</si>
  <si>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</si>
  <si>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</si>
  <si>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</si>
  <si>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</si>
  <si>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</si>
  <si>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</si>
  <si>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</si>
  <si>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</si>
  <si>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</si>
  <si>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</si>
  <si>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</si>
  <si>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</si>
  <si>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</si>
  <si>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</si>
  <si>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</si>
  <si>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</si>
  <si>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</si>
  <si>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</si>
  <si>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</si>
  <si>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</si>
  <si>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</si>
  <si>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</si>
  <si>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</si>
  <si>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</si>
  <si>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</si>
  <si>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</si>
  <si>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</si>
  <si>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</si>
  <si>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</si>
  <si>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</si>
  <si>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</si>
  <si>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</si>
  <si>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</si>
  <si>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</si>
  <si>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</si>
  <si>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</si>
  <si>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</si>
  <si>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</si>
  <si>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</si>
  <si>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</si>
  <si>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</si>
  <si>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</si>
  <si>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</si>
  <si>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</si>
  <si>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</si>
  <si>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</si>
  <si>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</si>
  <si>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</si>
  <si>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</si>
  <si>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</si>
  <si>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</si>
  <si>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</si>
  <si>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</si>
  <si>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</si>
  <si>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</si>
  <si>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</si>
  <si>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</si>
  <si>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</si>
  <si>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</si>
  <si>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</si>
  <si>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</si>
  <si>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</si>
  <si>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</si>
  <si>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</si>
  <si>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</si>
  <si>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</si>
  <si>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</si>
  <si>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</si>
  <si>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</si>
  <si>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</si>
  <si>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</si>
  <si>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</si>
  <si>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</si>
  <si>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</si>
  <si>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</si>
  <si>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</si>
  <si>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</si>
  <si>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</si>
  <si>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</si>
  <si>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</si>
  <si>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</si>
  <si>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</si>
  <si>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</si>
  <si>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</si>
  <si>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</si>
  <si>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</si>
  <si>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</si>
  <si>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</si>
  <si>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</si>
  <si>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</si>
  <si>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</si>
  <si>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</si>
  <si>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</si>
  <si>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</si>
  <si>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</si>
  <si>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</si>
  <si>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</si>
  <si>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</si>
  <si>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</si>
  <si>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</si>
  <si>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</si>
  <si>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</si>
  <si>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</si>
  <si>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</si>
  <si>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</si>
  <si>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</si>
  <si>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</si>
  <si>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</si>
  <si>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</si>
  <si>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</si>
  <si>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</si>
  <si>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</si>
  <si>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</si>
  <si>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</si>
  <si>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</si>
  <si>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</si>
  <si>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</si>
  <si>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</si>
  <si>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</si>
  <si>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</si>
  <si>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</si>
  <si>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</si>
  <si>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</si>
  <si>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</si>
  <si>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</si>
  <si>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</si>
  <si>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</si>
  <si>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</si>
  <si>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</si>
  <si>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</si>
  <si>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</si>
  <si>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</si>
  <si>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</si>
  <si>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</si>
  <si>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</si>
  <si>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</si>
  <si>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</si>
  <si>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</si>
  <si>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</si>
  <si>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</si>
  <si>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</si>
  <si>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</si>
  <si>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</si>
  <si>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</si>
  <si>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</si>
  <si>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</si>
  <si>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</si>
  <si>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</si>
  <si>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</si>
  <si>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</si>
  <si>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</si>
  <si>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</si>
  <si>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</si>
  <si>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</si>
  <si>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</si>
  <si>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</si>
  <si>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</si>
  <si>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</si>
  <si>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</si>
  <si>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</si>
  <si>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</si>
  <si>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</si>
  <si>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</si>
  <si>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</si>
  <si>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</si>
  <si>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</si>
  <si>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</si>
  <si>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</si>
  <si>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</si>
  <si>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</si>
  <si>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</si>
  <si>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</si>
  <si>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</si>
  <si>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</si>
  <si>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</si>
  <si>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</si>
  <si>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</si>
  <si>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</si>
  <si>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</si>
  <si>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</si>
  <si>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</si>
  <si>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</si>
  <si>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</si>
  <si>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</si>
  <si>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</si>
  <si>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</si>
  <si>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</si>
  <si>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</si>
  <si>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</si>
  <si>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</si>
  <si>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</si>
  <si>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</si>
  <si>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</si>
  <si>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</si>
  <si>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</si>
  <si>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</si>
  <si>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</si>
  <si>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</si>
  <si>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</si>
  <si>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</si>
  <si>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</si>
  <si>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</si>
  <si>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</si>
  <si>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</si>
  <si>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</si>
  <si>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</si>
  <si>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</si>
  <si>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</si>
  <si>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</si>
  <si>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</si>
  <si>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</si>
  <si>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</si>
  <si>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</si>
  <si>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</si>
  <si>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</si>
  <si>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</si>
  <si>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</si>
  <si>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</si>
  <si>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</si>
  <si>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</si>
  <si>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</si>
  <si>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</si>
  <si>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</si>
  <si>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</si>
  <si>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</si>
  <si>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</si>
  <si>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</si>
  <si>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</si>
  <si>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</si>
  <si>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</si>
  <si>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</si>
  <si>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</si>
  <si>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</si>
  <si>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</si>
  <si>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</si>
  <si>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</si>
  <si>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</si>
  <si>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</si>
  <si>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</si>
  <si>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</si>
  <si>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</si>
  <si>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</si>
  <si>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</si>
  <si>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</si>
  <si>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</si>
  <si>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</si>
  <si>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</si>
  <si>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</si>
  <si>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</si>
  <si>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</si>
  <si>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</si>
  <si>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</si>
  <si>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</si>
  <si>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</si>
  <si>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</si>
  <si>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</si>
  <si>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</si>
  <si>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</si>
  <si>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</si>
  <si>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</si>
  <si>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</si>
  <si>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</si>
  <si>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</si>
  <si>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</si>
  <si>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</si>
  <si>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</si>
  <si>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</si>
  <si>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</si>
  <si>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</si>
  <si>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</si>
  <si>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</si>
  <si>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</si>
  <si>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</si>
  <si>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</si>
  <si>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</si>
  <si>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</si>
  <si>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</si>
  <si>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</si>
  <si>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</si>
  <si>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</si>
  <si>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</si>
  <si>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</si>
  <si>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</si>
  <si>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</si>
  <si>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</si>
  <si>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</si>
  <si>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</si>
  <si>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</si>
  <si>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</si>
  <si>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</si>
  <si>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</si>
  <si>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</si>
  <si>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</si>
  <si>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</si>
  <si>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</si>
  <si>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</si>
  <si>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</si>
  <si>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</si>
  <si>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</si>
  <si>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</si>
  <si>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</si>
  <si>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</si>
  <si>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</si>
  <si>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</si>
  <si>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</si>
  <si>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</si>
  <si>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</si>
  <si>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</si>
  <si>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</si>
  <si>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</si>
  <si>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</si>
  <si>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</si>
  <si>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</si>
  <si>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</si>
  <si>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</si>
  <si>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</si>
  <si>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</si>
  <si>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</si>
  <si>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</si>
  <si>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</si>
  <si>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</si>
  <si>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</si>
  <si>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</si>
  <si>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</si>
  <si>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</si>
  <si>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</si>
  <si>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</si>
  <si>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</si>
  <si>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</si>
  <si>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</si>
  <si>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</si>
  <si>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</si>
  <si>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</si>
  <si>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</si>
  <si>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</si>
  <si>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</si>
  <si>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</si>
  <si>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</si>
  <si>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</si>
  <si>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</si>
  <si>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</si>
  <si>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</si>
  <si>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</si>
  <si>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</si>
  <si>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</si>
  <si>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</si>
  <si>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</si>
  <si>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</si>
  <si>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</si>
  <si>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</si>
  <si>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</si>
  <si>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</si>
  <si>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</si>
  <si>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</si>
  <si>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</si>
  <si>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</si>
  <si>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</si>
  <si>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</si>
  <si>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</si>
  <si>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</si>
  <si>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</si>
  <si>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</si>
  <si>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</si>
  <si>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</si>
  <si>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</si>
  <si>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</si>
  <si>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</si>
  <si>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</si>
  <si>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</si>
  <si>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</si>
  <si>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</si>
  <si>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</si>
  <si>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</si>
  <si>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</si>
  <si>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</si>
  <si>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</si>
  <si>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</si>
  <si>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</si>
  <si>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</si>
  <si>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</si>
  <si>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</si>
  <si>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</si>
  <si>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</si>
  <si>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</si>
  <si>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</si>
  <si>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</si>
  <si>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</si>
  <si>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</si>
  <si>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</si>
  <si>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</si>
  <si>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</si>
  <si>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</si>
  <si>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</si>
  <si>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</si>
  <si>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</si>
  <si>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</si>
  <si>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</si>
  <si>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</si>
  <si>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</si>
  <si>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</si>
  <si>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</si>
  <si>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</si>
  <si>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</si>
  <si>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</si>
  <si>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</si>
  <si>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</si>
  <si>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</si>
  <si>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</si>
  <si>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</si>
  <si>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</si>
  <si>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</si>
  <si>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</si>
  <si>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</si>
  <si>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</si>
  <si>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</si>
  <si>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</si>
  <si>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</si>
  <si>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</si>
  <si>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</si>
  <si>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</si>
  <si>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</si>
  <si>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</si>
  <si>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</si>
  <si>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</si>
  <si>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</si>
  <si>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</si>
  <si>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</si>
  <si>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</si>
  <si>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</si>
  <si>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</si>
  <si>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</si>
  <si>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</si>
  <si>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</si>
  <si>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</si>
  <si>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</si>
  <si>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</si>
  <si>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</si>
  <si>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</si>
  <si>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</si>
  <si>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</si>
  <si>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</si>
  <si>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</si>
  <si>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</si>
  <si>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</si>
  <si>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</si>
  <si>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</si>
  <si>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</si>
  <si>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</si>
  <si>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</si>
  <si>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</si>
  <si>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</si>
  <si>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</si>
  <si>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</si>
  <si>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</si>
  <si>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</si>
  <si>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</si>
  <si>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</si>
  <si>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</si>
  <si>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</si>
  <si>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</si>
  <si>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</si>
  <si>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</si>
  <si>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</si>
  <si>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</si>
  <si>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</si>
  <si>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</si>
  <si>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</si>
  <si>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</si>
  <si>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</si>
  <si>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</si>
  <si>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</si>
  <si>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</si>
  <si>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</si>
  <si>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</si>
  <si>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</si>
  <si>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</si>
  <si>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</si>
  <si>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</si>
  <si>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</si>
  <si>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</si>
  <si>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</si>
  <si>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</si>
  <si>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</si>
  <si>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</si>
  <si>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</si>
  <si>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</si>
  <si>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</si>
  <si>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</si>
  <si>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</si>
  <si>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</si>
  <si>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</si>
  <si>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</si>
  <si>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</si>
  <si>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</si>
  <si>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</si>
  <si>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</si>
  <si>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</si>
  <si>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</si>
  <si>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</si>
  <si>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</si>
  <si>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</si>
  <si>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</si>
  <si>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</si>
  <si>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</si>
  <si>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</si>
  <si>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</si>
  <si>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</si>
  <si>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</si>
  <si>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</si>
  <si>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</si>
  <si>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</si>
  <si>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</si>
  <si>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</si>
  <si>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</si>
  <si>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</si>
  <si>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</si>
  <si>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</si>
  <si>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</si>
  <si>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</si>
  <si>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</si>
  <si>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</si>
  <si>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</si>
  <si>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</si>
  <si>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</si>
  <si>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</si>
  <si>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</si>
  <si>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</si>
  <si>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</si>
  <si>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</si>
  <si>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</si>
  <si>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</si>
  <si>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</si>
  <si>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</si>
  <si>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</si>
  <si>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</si>
  <si>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</si>
  <si>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</si>
  <si>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</si>
  <si>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</si>
  <si>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</si>
  <si>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</si>
  <si>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</si>
  <si>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</si>
  <si>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</si>
  <si>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</si>
  <si>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</si>
  <si>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</si>
  <si>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</si>
  <si>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</si>
  <si>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</si>
  <si>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</si>
  <si>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</si>
  <si>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</si>
  <si>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</si>
  <si>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</si>
  <si>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</si>
  <si>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</si>
  <si>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</si>
  <si>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</si>
  <si>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</si>
  <si>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</si>
  <si>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</si>
  <si>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</si>
  <si>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</si>
  <si>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</si>
  <si>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</si>
  <si>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</si>
  <si>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</si>
  <si>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</si>
  <si>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</si>
  <si>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</si>
  <si>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</si>
  <si>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</si>
  <si>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</si>
  <si>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</si>
  <si>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</si>
  <si>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</si>
  <si>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</si>
  <si>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</si>
  <si>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</si>
  <si>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</si>
  <si>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</si>
  <si>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</si>
  <si>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</si>
  <si>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</si>
  <si>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</si>
  <si>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</si>
  <si>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</si>
  <si>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</si>
  <si>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</si>
  <si>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</si>
  <si>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</si>
  <si>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</si>
  <si>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</si>
  <si>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</si>
  <si>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</si>
  <si>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</si>
  <si>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</si>
  <si>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</si>
  <si>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</si>
  <si>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</si>
  <si>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</si>
  <si>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</si>
  <si>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</si>
  <si>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</si>
  <si>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</si>
  <si>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</si>
  <si>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</si>
  <si>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</si>
  <si>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</si>
  <si>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</si>
  <si>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</si>
  <si>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</si>
  <si>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</si>
  <si>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</si>
  <si>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</si>
  <si>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</si>
  <si>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</si>
  <si>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</si>
  <si>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</si>
  <si>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</si>
  <si>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</si>
  <si>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</si>
  <si>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</si>
  <si>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</si>
  <si>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</si>
  <si>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</si>
  <si>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</si>
  <si>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</si>
  <si>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</si>
  <si>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</si>
  <si>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</si>
  <si>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</si>
  <si>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</si>
  <si>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</si>
  <si>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</si>
  <si>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</si>
  <si>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</si>
  <si>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</si>
  <si>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</si>
  <si>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</si>
  <si>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</si>
  <si>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</si>
  <si>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</si>
  <si>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</si>
  <si>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</si>
  <si>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</si>
  <si>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</si>
  <si>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</si>
  <si>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</si>
  <si>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</si>
  <si>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</si>
  <si>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</si>
  <si>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</si>
  <si>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</si>
  <si>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</si>
  <si>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</si>
  <si>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</si>
  <si>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</si>
  <si>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</si>
  <si>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</si>
  <si>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</si>
  <si>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</si>
  <si>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</si>
  <si>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</si>
  <si>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</si>
  <si>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</si>
  <si>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</si>
  <si>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</si>
  <si>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</si>
  <si>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</si>
  <si>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</si>
  <si>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</si>
  <si>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</si>
  <si>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</si>
  <si>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</si>
  <si>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</si>
  <si>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</si>
  <si>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</si>
  <si>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</si>
  <si>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</si>
  <si>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</si>
  <si>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</si>
  <si>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</si>
  <si>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</si>
  <si>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</si>
  <si>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</si>
  <si>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</si>
  <si>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</si>
  <si>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</si>
  <si>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</si>
  <si>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</si>
  <si>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</si>
  <si>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</si>
  <si>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</si>
  <si>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</si>
  <si>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</si>
  <si>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</si>
  <si>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</si>
  <si>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</si>
  <si>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</si>
  <si>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</si>
  <si>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</si>
  <si>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</si>
  <si>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</si>
  <si>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</si>
  <si>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</si>
  <si>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</si>
  <si>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</si>
  <si>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</si>
  <si>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</si>
  <si>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</si>
  <si>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</si>
  <si>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</si>
  <si>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</si>
  <si>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</si>
  <si>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</si>
  <si>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</si>
  <si>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</si>
  <si>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</si>
  <si>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</si>
  <si>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</si>
  <si>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</si>
  <si>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</si>
  <si>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</si>
  <si>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</si>
  <si>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</si>
  <si>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</si>
  <si>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</si>
  <si>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</si>
  <si>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</si>
  <si>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</si>
  <si>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</si>
  <si>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</si>
  <si>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</si>
  <si>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</si>
  <si>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</si>
  <si>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</si>
  <si>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</si>
  <si>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</si>
  <si>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</si>
  <si>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</si>
  <si>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</si>
  <si>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</si>
  <si>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</si>
  <si>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</si>
  <si>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</si>
  <si>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</si>
  <si>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</si>
  <si>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</si>
  <si>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</si>
  <si>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</si>
  <si>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</si>
  <si>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</si>
  <si>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</si>
  <si>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</si>
  <si>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</si>
  <si>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</si>
  <si>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</si>
  <si>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</si>
  <si>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</si>
  <si>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</si>
  <si>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</si>
  <si>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</si>
  <si>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</si>
  <si>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</si>
  <si>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</si>
  <si>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</si>
  <si>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</si>
  <si>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</si>
  <si>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</si>
  <si>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</si>
  <si>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</si>
  <si>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</si>
  <si>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</si>
  <si>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</si>
  <si>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</si>
  <si>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</si>
  <si>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</si>
  <si>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</si>
  <si>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</si>
  <si>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</si>
  <si>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</si>
  <si>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</si>
  <si>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</si>
  <si>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</si>
  <si>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</si>
  <si>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</si>
  <si>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</si>
  <si>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</si>
  <si>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</si>
  <si>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</si>
  <si>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</si>
  <si>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</si>
  <si>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</si>
  <si>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</si>
  <si>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</si>
  <si>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</si>
  <si>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</si>
  <si>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</si>
  <si>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</si>
  <si>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</si>
  <si>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</si>
  <si>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</si>
  <si>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</si>
  <si>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</si>
  <si>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</si>
  <si>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</si>
  <si>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</si>
  <si>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</si>
  <si>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</si>
  <si>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</si>
  <si>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</si>
  <si>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</si>
  <si>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</si>
  <si>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</si>
  <si>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</si>
  <si>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</si>
  <si>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</si>
  <si>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</si>
  <si>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</si>
  <si>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</si>
  <si>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</si>
  <si>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</si>
  <si>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</si>
  <si>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</si>
  <si>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</si>
  <si>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</si>
  <si>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</si>
  <si>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</si>
  <si>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</si>
  <si>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</si>
  <si>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</si>
  <si>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</si>
  <si>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</si>
  <si>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</si>
  <si>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</si>
  <si>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</si>
  <si>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</si>
  <si>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</si>
  <si>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</si>
  <si>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</si>
  <si>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</si>
  <si>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</si>
  <si>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</si>
  <si>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</si>
  <si>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</si>
  <si>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</si>
  <si>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</si>
  <si>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</si>
  <si>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</si>
  <si>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</si>
  <si>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</si>
  <si>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</si>
  <si>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</si>
  <si>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</si>
  <si>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</si>
  <si>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</si>
  <si>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</si>
  <si>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</si>
  <si>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</si>
  <si>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</si>
  <si>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</si>
  <si>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</si>
  <si>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</si>
  <si>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</si>
  <si>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</si>
  <si>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</si>
  <si>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</si>
  <si>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</si>
  <si>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</si>
  <si>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</si>
  <si>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</si>
  <si>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</si>
  <si>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</si>
  <si>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</si>
  <si>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</si>
  <si>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</si>
  <si>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</si>
  <si>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</si>
  <si>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</si>
  <si>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</si>
  <si>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</si>
  <si>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</si>
  <si>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</si>
  <si>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</si>
  <si>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</si>
  <si>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</si>
  <si>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</si>
  <si>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</si>
  <si>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</si>
  <si>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</si>
  <si>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</si>
  <si>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</si>
  <si>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</si>
  <si>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</si>
  <si>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</si>
  <si>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</si>
  <si>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</si>
  <si>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</si>
  <si>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</si>
  <si>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</si>
  <si>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</si>
  <si>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</si>
  <si>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</si>
  <si>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</si>
  <si>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</si>
  <si>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</si>
  <si>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</si>
  <si>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</si>
  <si>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</si>
  <si>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</si>
  <si>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</si>
  <si>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</si>
  <si>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</si>
  <si>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</si>
  <si>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</si>
  <si>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</si>
  <si>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</si>
  <si>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</si>
  <si>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</si>
  <si>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</si>
  <si>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</si>
  <si>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</si>
  <si>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</si>
  <si>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</si>
  <si>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</si>
  <si>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</si>
  <si>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</si>
  <si>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</si>
  <si>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</si>
  <si>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</si>
  <si>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</si>
  <si>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</si>
  <si>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</si>
  <si>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</si>
  <si>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</si>
  <si>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</si>
  <si>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</si>
  <si>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</si>
  <si>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</si>
  <si>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</si>
  <si>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</si>
  <si>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</si>
  <si>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</si>
  <si>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</si>
  <si>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</si>
  <si>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</si>
  <si>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</si>
  <si>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</si>
  <si>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</si>
  <si>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</si>
  <si>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</si>
  <si>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</si>
  <si>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</si>
  <si>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</si>
  <si>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</si>
  <si>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</si>
  <si>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</si>
  <si>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</si>
  <si>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</si>
  <si>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</si>
  <si>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</si>
  <si>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</si>
  <si>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</si>
  <si>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</si>
  <si>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</si>
  <si>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</si>
  <si>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</si>
  <si>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</si>
  <si>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</si>
  <si>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</si>
  <si>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</si>
  <si>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</si>
  <si>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</si>
  <si>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</si>
  <si>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</si>
  <si>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</si>
  <si>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</si>
  <si>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</si>
  <si>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</si>
  <si>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</si>
  <si>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</si>
  <si>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</si>
  <si>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</si>
  <si>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</si>
  <si>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</si>
  <si>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</si>
  <si>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</si>
  <si>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</si>
  <si>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</si>
  <si>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</si>
  <si>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</si>
  <si>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</si>
  <si>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</si>
  <si>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</si>
  <si>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</si>
  <si>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</si>
  <si>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</si>
  <si>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</si>
  <si>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</si>
  <si>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</si>
  <si>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</si>
  <si>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</si>
  <si>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</si>
  <si>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</si>
  <si>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</si>
  <si>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</si>
  <si>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</si>
  <si>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</si>
  <si>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</si>
  <si>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</si>
  <si>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</si>
  <si>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</si>
  <si>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</si>
  <si>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</si>
  <si>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</si>
  <si>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</si>
  <si>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</si>
  <si>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</si>
  <si>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</si>
  <si>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</si>
  <si>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</si>
  <si>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</si>
  <si>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</si>
  <si>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</si>
  <si>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</si>
  <si>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</si>
  <si>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</si>
  <si>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</si>
  <si>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</si>
  <si>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</si>
  <si>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</si>
  <si>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</si>
  <si>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</si>
  <si>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</si>
  <si>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</si>
  <si>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</si>
  <si>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</si>
  <si>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</si>
  <si>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</si>
  <si>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</si>
  <si>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</si>
  <si>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</si>
  <si>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</si>
  <si>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</si>
  <si>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</si>
  <si>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</si>
  <si>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</si>
  <si>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</si>
  <si>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</si>
  <si>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</si>
  <si>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</si>
  <si>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</si>
  <si>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</si>
  <si>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</si>
  <si>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</si>
  <si>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</si>
  <si>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</si>
  <si>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</si>
  <si>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</si>
  <si>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</si>
  <si>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</si>
  <si>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</si>
  <si>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</si>
  <si>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</si>
  <si>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</si>
  <si>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</si>
  <si>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</si>
  <si>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</si>
  <si>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</si>
  <si>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</si>
  <si>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</si>
  <si>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</si>
  <si>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</si>
  <si>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</si>
  <si>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</si>
  <si>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</si>
  <si>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</si>
  <si>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</si>
  <si>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</si>
  <si>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</si>
  <si>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</si>
  <si>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</si>
  <si>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</si>
  <si>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</si>
  <si>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</si>
  <si>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</si>
  <si>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</si>
  <si>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</si>
  <si>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</si>
  <si>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</si>
  <si>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</si>
  <si>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</si>
  <si>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</si>
  <si>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</si>
  <si>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</si>
  <si>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</si>
  <si>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</si>
  <si>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</si>
  <si>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</si>
  <si>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</si>
  <si>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</si>
  <si>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</si>
  <si>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</si>
  <si>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</si>
  <si>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</si>
  <si>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</si>
  <si>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</si>
  <si>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</si>
  <si>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</si>
  <si>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</si>
  <si>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</si>
  <si>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</si>
  <si>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</si>
  <si>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</si>
  <si>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</si>
  <si>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</si>
  <si>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</si>
  <si>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</si>
  <si>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</si>
  <si>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</si>
  <si>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</si>
  <si>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</si>
  <si>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</si>
  <si>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</si>
  <si>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</si>
  <si>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</si>
  <si>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</si>
  <si>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</si>
  <si>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</si>
  <si>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</si>
  <si>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</si>
  <si>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</si>
  <si>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</si>
  <si>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</si>
  <si>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</si>
  <si>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</si>
  <si>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</si>
  <si>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</si>
  <si>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</si>
  <si>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</si>
  <si>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</si>
  <si>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</si>
  <si>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</si>
  <si>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</si>
  <si>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</si>
  <si>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</si>
  <si>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</si>
  <si>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</si>
  <si>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</si>
  <si>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</si>
  <si>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</si>
  <si>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</si>
  <si>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</si>
  <si>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</si>
  <si>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</si>
  <si>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</si>
  <si>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</si>
  <si>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</si>
  <si>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</si>
  <si>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</si>
  <si>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</si>
  <si>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</si>
  <si>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</si>
  <si>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</si>
  <si>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</si>
  <si>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</si>
  <si>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</si>
  <si>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</si>
  <si>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</si>
  <si>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</si>
  <si>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</si>
  <si>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</si>
  <si>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</si>
  <si>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</si>
  <si>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</si>
  <si>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</si>
  <si>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</si>
  <si>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</si>
  <si>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</si>
  <si>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</si>
  <si>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</si>
  <si>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</si>
  <si>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</si>
  <si>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</si>
  <si>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</si>
  <si>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</si>
  <si>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</si>
  <si>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</si>
  <si>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</si>
  <si>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</si>
  <si>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</si>
  <si>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</si>
  <si>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</si>
  <si>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</si>
  <si>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</si>
  <si>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</si>
  <si>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</si>
  <si>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</si>
  <si>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</si>
  <si>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</si>
  <si>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</si>
  <si>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</si>
  <si>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</si>
  <si>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</si>
  <si>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</si>
  <si>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</si>
  <si>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</si>
  <si>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</si>
  <si>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</si>
  <si>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</si>
  <si>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</si>
  <si>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</si>
  <si>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</si>
  <si>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</si>
  <si>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</si>
  <si>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</si>
  <si>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</si>
  <si>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</si>
  <si>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</si>
  <si>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</si>
  <si>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</si>
  <si>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</si>
  <si>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</si>
  <si>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</si>
  <si>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</si>
  <si>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</si>
  <si>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</si>
  <si>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</si>
  <si>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</si>
  <si>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</si>
  <si>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</si>
  <si>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</si>
  <si>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</si>
  <si>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</si>
  <si>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</si>
  <si>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</si>
  <si>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</si>
  <si>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</si>
  <si>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</si>
  <si>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</si>
  <si>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</si>
  <si>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</si>
  <si>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</si>
  <si>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</si>
  <si>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</si>
  <si>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</si>
  <si>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</si>
  <si>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</si>
  <si>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</si>
  <si>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</si>
  <si>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</si>
  <si>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</si>
  <si>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</si>
  <si>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</si>
  <si>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</si>
  <si>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</si>
  <si>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</si>
  <si>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</si>
  <si>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</si>
  <si>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</si>
  <si>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</si>
  <si>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</si>
  <si>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</si>
  <si>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</si>
  <si>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</si>
  <si>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</si>
  <si>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</si>
  <si>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</si>
  <si>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</si>
  <si>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</si>
  <si>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</si>
  <si>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</si>
  <si>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</si>
  <si>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</si>
  <si>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</si>
  <si>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</si>
  <si>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</si>
  <si>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</si>
  <si>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</si>
  <si>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</si>
  <si>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</si>
  <si>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</si>
  <si>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</si>
  <si>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</si>
  <si>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</si>
  <si>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</si>
  <si>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</si>
  <si>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</si>
  <si>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</si>
  <si>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</si>
  <si>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</si>
  <si>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</si>
  <si>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</si>
  <si>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</si>
  <si>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</si>
  <si>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</si>
  <si>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</si>
  <si>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</si>
  <si>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</si>
  <si>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</si>
  <si>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</si>
  <si>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</si>
  <si>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</si>
  <si>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</si>
  <si>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</si>
  <si>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</si>
  <si>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</si>
  <si>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</si>
  <si>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</si>
  <si>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</si>
  <si>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</si>
  <si>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</si>
  <si>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</si>
  <si>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</si>
  <si>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</si>
  <si>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</si>
  <si>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</si>
  <si>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</si>
  <si>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</si>
  <si>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</si>
  <si>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</si>
  <si>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</si>
  <si>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</si>
  <si>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</si>
  <si>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</si>
  <si>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</si>
  <si>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</si>
  <si>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</si>
  <si>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</si>
  <si>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</si>
  <si>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</si>
  <si>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</si>
  <si>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</si>
  <si>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</si>
  <si>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</si>
  <si>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</si>
  <si>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</si>
  <si>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</si>
  <si>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</si>
  <si>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</si>
  <si>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</si>
  <si>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</si>
  <si>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</si>
  <si>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</si>
  <si>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</si>
  <si>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</si>
  <si>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</si>
  <si>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</si>
  <si>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</si>
  <si>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</si>
  <si>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</si>
  <si>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</si>
  <si>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</si>
  <si>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</si>
  <si>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</si>
  <si>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</si>
  <si>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</si>
  <si>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</si>
  <si>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</si>
  <si>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</si>
  <si>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</si>
  <si>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</si>
  <si>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</si>
  <si>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</si>
  <si>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</si>
  <si>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</si>
  <si>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</si>
  <si>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</si>
  <si>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</si>
  <si>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</si>
  <si>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</si>
  <si>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</si>
  <si>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</si>
  <si>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</si>
  <si>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</si>
  <si>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</si>
  <si>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</si>
  <si>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</si>
  <si>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</si>
  <si>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</si>
  <si>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</si>
  <si>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</si>
  <si>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</si>
  <si>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</si>
  <si>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</si>
  <si>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</si>
  <si>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</si>
  <si>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</si>
  <si>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</si>
  <si>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</si>
  <si>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</si>
  <si>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</si>
  <si>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</si>
  <si>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</si>
  <si>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</si>
  <si>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</si>
  <si>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</si>
  <si>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</si>
  <si>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</si>
  <si>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</si>
  <si>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</si>
  <si>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</si>
  <si>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</si>
  <si>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</si>
  <si>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</si>
  <si>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</si>
  <si>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</si>
  <si>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</si>
  <si>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</si>
  <si>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</si>
  <si>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</si>
  <si>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</si>
  <si>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</si>
  <si>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</si>
  <si>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</si>
  <si>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</si>
  <si>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</si>
  <si>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</si>
  <si>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</si>
  <si>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</si>
  <si>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</si>
  <si>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</si>
  <si>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</si>
  <si>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</si>
  <si>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</si>
  <si>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</si>
  <si>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</si>
  <si>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</si>
  <si>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</si>
  <si>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</si>
  <si>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</si>
  <si>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</si>
  <si>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</si>
  <si>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</si>
  <si>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</si>
  <si>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</si>
  <si>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</si>
  <si>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</si>
  <si>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</si>
  <si>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</si>
  <si>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</si>
  <si>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</si>
  <si>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</si>
  <si>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</si>
  <si>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</si>
  <si>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</si>
  <si>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</si>
  <si>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</si>
  <si>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</si>
  <si>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</si>
  <si>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</si>
  <si>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</si>
  <si>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</si>
  <si>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</si>
  <si>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</si>
  <si>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</si>
  <si>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</si>
  <si>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</si>
  <si>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</si>
  <si>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</si>
  <si>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</si>
  <si>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</si>
  <si>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</si>
  <si>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</si>
  <si>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</si>
  <si>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</si>
  <si>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</si>
  <si>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</si>
  <si>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</si>
  <si>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</si>
  <si>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</si>
  <si>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</si>
  <si>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</si>
  <si>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</si>
  <si>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</si>
  <si>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</si>
  <si>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</si>
  <si>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</si>
  <si>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</si>
  <si>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</si>
  <si>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</si>
  <si>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</si>
  <si>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</si>
  <si>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</si>
  <si>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</si>
  <si>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</si>
  <si>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</si>
  <si>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</si>
  <si>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</si>
  <si>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</si>
  <si>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</si>
  <si>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</si>
  <si>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</si>
  <si>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</si>
  <si>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</si>
  <si>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</si>
  <si>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</si>
  <si>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</si>
  <si>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</si>
  <si>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</si>
  <si>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</si>
  <si>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</si>
  <si>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</si>
  <si>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</si>
  <si>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</si>
  <si>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</si>
  <si>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</si>
  <si>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</si>
  <si>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</si>
  <si>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</si>
  <si>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</si>
  <si>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</si>
  <si>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</si>
  <si>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</si>
  <si>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</si>
  <si>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</si>
  <si>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</si>
  <si>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</si>
  <si>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</si>
  <si>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</si>
  <si>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</si>
  <si>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</si>
  <si>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</si>
  <si>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</si>
  <si>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</si>
  <si>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</si>
  <si>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</si>
  <si>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</si>
  <si>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</si>
  <si>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</si>
  <si>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</si>
  <si>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</si>
  <si>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</si>
  <si>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</si>
  <si>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</si>
  <si>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</si>
  <si>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</si>
  <si>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</si>
  <si>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</si>
  <si>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</si>
  <si>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</si>
  <si>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</si>
  <si>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</si>
  <si>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</si>
  <si>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</si>
  <si>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</si>
  <si>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</si>
  <si>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</si>
  <si>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</si>
  <si>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</si>
  <si>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</si>
  <si>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</si>
  <si>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</si>
  <si>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</si>
  <si>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</si>
  <si>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</si>
  <si>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</si>
  <si>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</si>
  <si>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</si>
  <si>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</si>
  <si>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</si>
  <si>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</si>
  <si>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</si>
  <si>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</si>
  <si>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</si>
  <si>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</si>
  <si>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</si>
  <si>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</si>
  <si>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</si>
  <si>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</si>
  <si>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</si>
  <si>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</si>
  <si>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</si>
  <si>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</si>
  <si>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</si>
  <si>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</si>
  <si>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</si>
  <si>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</si>
  <si>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</si>
  <si>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</si>
  <si>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</si>
  <si>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</si>
  <si>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</si>
  <si>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</si>
  <si>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</si>
  <si>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</si>
  <si>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</si>
  <si>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</si>
  <si>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</si>
  <si>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</si>
  <si>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</si>
  <si>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</si>
  <si>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</si>
  <si>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</si>
  <si>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</si>
  <si>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</si>
  <si>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</si>
  <si>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</si>
  <si>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</si>
  <si>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</si>
  <si>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</si>
  <si>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</si>
  <si>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</si>
  <si>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</si>
  <si>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</si>
  <si>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</si>
  <si>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</si>
  <si>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</si>
  <si>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</si>
  <si>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</si>
  <si>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</si>
  <si>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</si>
  <si>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</si>
  <si>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</si>
  <si>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</si>
  <si>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</si>
  <si>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</si>
  <si>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</si>
  <si>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</si>
  <si>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</si>
  <si>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</si>
  <si>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</si>
  <si>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</si>
  <si>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</si>
  <si>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</si>
  <si>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</si>
  <si>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</si>
  <si>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</si>
  <si>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</si>
  <si>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</si>
  <si>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</si>
  <si>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</si>
  <si>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</si>
  <si>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</si>
  <si>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</si>
  <si>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</si>
  <si>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</si>
  <si>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</si>
  <si>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</si>
  <si>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</si>
  <si>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</si>
  <si>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</si>
  <si>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</si>
  <si>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</si>
  <si>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</si>
  <si>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</si>
  <si>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</si>
  <si>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</si>
  <si>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</si>
  <si>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</si>
  <si>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</si>
  <si>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</si>
  <si>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</si>
  <si>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</si>
  <si>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</si>
  <si>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</si>
  <si>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</si>
  <si>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</si>
  <si>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</si>
  <si>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</si>
  <si>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</si>
  <si>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</si>
  <si>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</si>
  <si>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</si>
  <si>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</si>
  <si>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</si>
  <si>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</si>
  <si>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</si>
  <si>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</si>
  <si>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</si>
  <si>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</si>
  <si>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</si>
  <si>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</si>
  <si>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</si>
  <si>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</si>
  <si>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</si>
  <si>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</si>
  <si>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</si>
  <si>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</si>
  <si>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</si>
  <si>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</si>
  <si>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</si>
  <si>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</si>
  <si>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</si>
  <si>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</si>
  <si>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</si>
  <si>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</si>
  <si>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</si>
  <si>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</si>
  <si>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</si>
  <si>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</si>
  <si>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</si>
  <si>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</si>
  <si>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</si>
  <si>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</si>
  <si>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</si>
  <si>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</si>
  <si>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</si>
  <si>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</si>
  <si>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</si>
  <si>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</si>
  <si>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</si>
  <si>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</si>
  <si>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</si>
  <si>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</si>
  <si>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</si>
  <si>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</si>
  <si>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</si>
  <si>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</si>
  <si>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</si>
  <si>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</si>
  <si>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</si>
  <si>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</si>
  <si>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</si>
  <si>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</si>
  <si>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</si>
  <si>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</si>
  <si>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</si>
  <si>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</si>
  <si>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</si>
  <si>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</si>
  <si>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</si>
  <si>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</si>
  <si>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</si>
  <si>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</si>
  <si>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</si>
  <si>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</si>
  <si>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</si>
  <si>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</si>
  <si>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</si>
  <si>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</si>
  <si>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</si>
  <si>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</si>
  <si>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</si>
  <si>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</si>
  <si>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</si>
  <si>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</si>
  <si>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</si>
  <si>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</si>
  <si>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</si>
  <si>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</si>
  <si>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</si>
  <si>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</si>
  <si>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</si>
  <si>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</si>
  <si>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</si>
  <si>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</si>
  <si>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</si>
  <si>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</si>
  <si>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</si>
  <si>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</si>
  <si>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</si>
  <si>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</si>
  <si>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</si>
  <si>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</si>
  <si>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</si>
  <si>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</si>
  <si>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</si>
  <si>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</si>
  <si>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</si>
  <si>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</si>
  <si>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</si>
  <si>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</si>
  <si>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</si>
  <si>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</si>
  <si>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</si>
  <si>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</si>
  <si>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</si>
  <si>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</si>
  <si>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</si>
  <si>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</si>
  <si>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</si>
  <si>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</si>
  <si>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</si>
  <si>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</si>
  <si>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</si>
  <si>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</si>
  <si>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</si>
  <si>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</si>
  <si>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</si>
  <si>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</si>
  <si>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</si>
  <si>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</si>
  <si>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</si>
  <si>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</si>
  <si>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</si>
  <si>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</si>
  <si>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</si>
  <si>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</si>
  <si>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</si>
  <si>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</si>
  <si>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</si>
  <si>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</si>
  <si>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</si>
  <si>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</si>
  <si>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</si>
  <si>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</si>
  <si>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</si>
  <si>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</si>
  <si>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</si>
  <si>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</si>
  <si>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</si>
  <si>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</si>
  <si>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</si>
  <si>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</si>
  <si>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</si>
  <si>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</si>
  <si>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</si>
  <si>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</si>
  <si>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</si>
  <si>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</si>
  <si>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</si>
  <si>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</si>
  <si>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</si>
  <si>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</si>
  <si>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</si>
  <si>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</si>
  <si>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</si>
  <si>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</si>
  <si>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</si>
  <si>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</si>
  <si>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</si>
  <si>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</si>
  <si>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</si>
  <si>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</si>
  <si>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</si>
  <si>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</si>
  <si>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</si>
  <si>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</si>
  <si>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</si>
  <si>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</si>
  <si>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</si>
  <si>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</si>
  <si>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</si>
  <si>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</si>
  <si>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</si>
  <si>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</si>
  <si>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</si>
  <si>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</si>
  <si>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</si>
  <si>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</si>
  <si>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</si>
  <si>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</si>
  <si>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</si>
  <si>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</si>
  <si>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</si>
  <si>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</si>
  <si>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</si>
  <si>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</si>
  <si>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</si>
  <si>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</si>
  <si>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</si>
  <si>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</si>
  <si>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</si>
  <si>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</si>
  <si>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</si>
  <si>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</si>
  <si>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</si>
  <si>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</si>
  <si>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</si>
  <si>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</si>
  <si>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</si>
  <si>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</si>
  <si>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</si>
  <si>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</si>
  <si>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</si>
  <si>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</si>
  <si>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</si>
  <si>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</si>
  <si>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</si>
  <si>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</si>
  <si>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</si>
  <si>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</si>
  <si>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</si>
  <si>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</si>
  <si>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</si>
  <si>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</si>
  <si>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</si>
  <si>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</si>
  <si>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</si>
  <si>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</si>
  <si>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</si>
  <si>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</si>
  <si>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</si>
  <si>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</si>
  <si>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</si>
  <si>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</si>
  <si>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</si>
  <si>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</si>
  <si>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</si>
  <si>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</si>
  <si>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</si>
  <si>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</si>
  <si>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</si>
  <si>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</si>
  <si>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</si>
  <si>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</si>
  <si>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</si>
  <si>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</si>
  <si>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</si>
  <si>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</si>
  <si>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</si>
  <si>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</si>
  <si>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</si>
  <si>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</si>
  <si>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</si>
  <si>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</si>
  <si>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</si>
  <si>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</si>
  <si>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</si>
  <si>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</si>
  <si>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</si>
  <si>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</si>
  <si>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</si>
  <si>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</si>
  <si>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</si>
  <si>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</si>
  <si>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</si>
  <si>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</si>
  <si>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</si>
  <si>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</si>
  <si>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</si>
  <si>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</si>
  <si>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</si>
  <si>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</si>
  <si>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</si>
  <si>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</si>
  <si>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</si>
  <si>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</si>
  <si>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</si>
  <si>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</si>
  <si>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</si>
  <si>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</si>
  <si>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</si>
  <si>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</si>
  <si>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</si>
  <si>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</si>
  <si>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</si>
  <si>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</si>
  <si>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</si>
  <si>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</si>
  <si>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</si>
  <si>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</si>
  <si>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</si>
  <si>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</si>
  <si>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</si>
  <si>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</si>
  <si>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</si>
  <si>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</si>
  <si>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</si>
  <si>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</si>
  <si>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</si>
  <si>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</si>
  <si>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</si>
  <si>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</si>
  <si>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</si>
  <si>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</si>
  <si>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</si>
  <si>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</si>
  <si>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</si>
  <si>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</si>
  <si>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</si>
  <si>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</si>
  <si>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</si>
  <si>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</si>
  <si>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</si>
  <si>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</si>
  <si>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</si>
  <si>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</si>
  <si>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</si>
  <si>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</si>
  <si>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</si>
  <si>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</si>
  <si>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</si>
  <si>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</si>
  <si>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</si>
  <si>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</si>
  <si>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</si>
  <si>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</si>
  <si>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</si>
  <si>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</si>
  <si>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</si>
  <si>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</si>
  <si>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</si>
  <si>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</si>
  <si>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</si>
  <si>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</si>
  <si>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</si>
  <si>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</si>
  <si>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</si>
  <si>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</si>
  <si>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</si>
  <si>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</si>
  <si>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</si>
  <si>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</si>
  <si>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</si>
  <si>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</si>
  <si>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</si>
  <si>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</si>
  <si>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</si>
  <si>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</si>
  <si>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</si>
  <si>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</si>
  <si>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</si>
  <si>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</si>
  <si>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</si>
  <si>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</si>
  <si>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</si>
  <si>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</si>
  <si>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</si>
  <si>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</si>
  <si>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</si>
  <si>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</si>
  <si>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</si>
  <si>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</si>
  <si>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</si>
  <si>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</si>
  <si>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</si>
  <si>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</si>
  <si>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</si>
  <si>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</si>
  <si>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</si>
  <si>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</si>
  <si>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</si>
  <si>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</si>
  <si>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</si>
  <si>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</si>
  <si>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</si>
  <si>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</si>
  <si>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</si>
  <si>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</si>
  <si>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</si>
  <si>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</si>
  <si>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</si>
  <si>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</si>
  <si>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</si>
  <si>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</si>
  <si>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</si>
  <si>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</si>
  <si>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</si>
  <si>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</si>
  <si>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</si>
  <si>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</si>
  <si>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</si>
  <si>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</si>
  <si>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</si>
  <si>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</si>
  <si>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</si>
  <si>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</si>
  <si>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</si>
  <si>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</si>
  <si>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</si>
  <si>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</si>
  <si>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</si>
  <si>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</si>
  <si>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</si>
  <si>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</si>
  <si>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</si>
  <si>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</si>
  <si>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</si>
  <si>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</si>
  <si>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</si>
  <si>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</si>
  <si>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</si>
  <si>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</si>
  <si>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</si>
  <si>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</si>
  <si>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</si>
  <si>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</si>
  <si>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</si>
  <si>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</si>
  <si>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</si>
  <si>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</si>
  <si>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</si>
  <si>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</si>
  <si>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</si>
  <si>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</si>
  <si>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</si>
  <si>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</si>
  <si>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</si>
  <si>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</si>
  <si>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</si>
  <si>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</si>
  <si>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</si>
  <si>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</si>
  <si>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</si>
  <si>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</si>
  <si>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</si>
  <si>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</si>
  <si>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</si>
  <si>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</si>
  <si>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</si>
  <si>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</si>
  <si>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</si>
  <si>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</si>
  <si>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</si>
  <si>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</si>
  <si>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</si>
  <si>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</si>
  <si>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</si>
  <si>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</si>
  <si>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</si>
  <si>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</si>
  <si>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</si>
  <si>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</si>
  <si>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</si>
  <si>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</si>
  <si>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</si>
  <si>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</si>
  <si>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</si>
  <si>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</si>
  <si>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</si>
  <si>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</si>
  <si>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</si>
  <si>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</si>
  <si>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</si>
  <si>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</si>
  <si>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</si>
  <si>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</si>
  <si>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</si>
  <si>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</si>
  <si>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</si>
  <si>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</si>
  <si>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</si>
  <si>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</si>
  <si>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</si>
  <si>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</si>
  <si>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</si>
  <si>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</si>
  <si>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</si>
  <si>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</si>
  <si>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</si>
  <si>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</si>
  <si>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</si>
  <si>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</si>
  <si>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</si>
  <si>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</si>
  <si>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</si>
  <si>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</si>
  <si>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</si>
  <si>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</si>
  <si>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</si>
  <si>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</si>
  <si>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</si>
  <si>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</si>
  <si>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</si>
  <si>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</si>
  <si>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</si>
  <si>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</si>
  <si>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</si>
  <si>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</si>
  <si>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</si>
  <si>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</si>
  <si>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</si>
  <si>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</si>
  <si>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</si>
  <si>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</si>
  <si>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</si>
  <si>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</si>
  <si>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</si>
  <si>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</si>
  <si>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</si>
  <si>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</si>
  <si>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</si>
  <si>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</si>
  <si>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</si>
  <si>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</si>
  <si>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</si>
  <si>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</si>
  <si>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</si>
  <si>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</si>
  <si>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</si>
  <si>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</si>
  <si>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</si>
  <si>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</si>
  <si>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</si>
  <si>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</si>
  <si>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</si>
  <si>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</si>
  <si>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</si>
  <si>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</si>
  <si>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</si>
  <si>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</si>
  <si>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</si>
  <si>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</si>
  <si>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</si>
  <si>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</si>
  <si>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</si>
  <si>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</si>
  <si>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</si>
  <si>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</si>
  <si>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</si>
  <si>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</si>
  <si>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</si>
  <si>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</si>
  <si>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</si>
  <si>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</si>
  <si>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</si>
  <si>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</si>
  <si>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</si>
  <si>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</si>
  <si>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</si>
  <si>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</si>
  <si>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</si>
  <si>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</si>
  <si>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</si>
  <si>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</si>
  <si>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</si>
  <si>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</si>
  <si>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</si>
  <si>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</si>
  <si>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</si>
  <si>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</si>
  <si>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</si>
  <si>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</si>
  <si>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</si>
  <si>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</si>
  <si>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</si>
  <si>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</si>
  <si>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</si>
  <si>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</si>
  <si>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</si>
  <si>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</si>
  <si>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</si>
  <si>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</si>
  <si>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</si>
  <si>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</si>
  <si>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</si>
  <si>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</si>
  <si>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</si>
  <si>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</si>
  <si>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</si>
  <si>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</si>
  <si>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</si>
  <si>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</si>
  <si>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</si>
  <si>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</si>
  <si>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</si>
  <si>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</si>
  <si>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</si>
  <si>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</si>
  <si>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</si>
  <si>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</si>
  <si>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</si>
  <si>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</si>
  <si>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</si>
  <si>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</si>
  <si>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</si>
  <si>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</si>
  <si>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</si>
  <si>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</si>
  <si>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</si>
  <si>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</si>
  <si>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</si>
  <si>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</si>
  <si>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</si>
  <si>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</si>
  <si>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</si>
  <si>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</si>
  <si>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</si>
  <si>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</si>
  <si>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</si>
  <si>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</si>
  <si>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</si>
  <si>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</si>
  <si>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</si>
  <si>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</si>
  <si>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</si>
  <si>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</si>
  <si>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</si>
  <si>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</si>
  <si>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</si>
  <si>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</si>
  <si>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</si>
  <si>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</si>
  <si>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</si>
  <si>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</si>
  <si>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</si>
  <si>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</si>
  <si>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</si>
  <si>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</si>
  <si>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</si>
  <si>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</si>
  <si>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</si>
  <si>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</si>
  <si>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</si>
  <si>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</si>
  <si>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</si>
  <si>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</si>
  <si>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</si>
  <si>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</si>
  <si>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</si>
  <si>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</si>
  <si>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</si>
  <si>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</si>
  <si>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</si>
  <si>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</si>
  <si>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</si>
  <si>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</si>
  <si>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</si>
  <si>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</si>
  <si>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</si>
  <si>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</si>
  <si>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</si>
  <si>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</si>
  <si>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</si>
  <si>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</si>
  <si>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</si>
  <si>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</si>
  <si>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</si>
  <si>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</si>
  <si>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</si>
  <si>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</si>
  <si>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</si>
  <si>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</si>
  <si>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</si>
  <si>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</si>
  <si>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</si>
  <si>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</si>
  <si>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</si>
  <si>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</si>
  <si>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</si>
  <si>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</si>
  <si>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</si>
  <si>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</si>
  <si>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</si>
  <si>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</si>
  <si>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</si>
  <si>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</si>
  <si>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</si>
  <si>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</si>
  <si>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</si>
  <si>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</si>
  <si>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</si>
  <si>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</si>
  <si>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</si>
  <si>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</si>
  <si>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</si>
  <si>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</si>
  <si>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</si>
  <si>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</si>
  <si>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</si>
  <si>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</si>
  <si>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</si>
  <si>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</si>
  <si>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</si>
  <si>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</si>
  <si>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</si>
  <si>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</si>
  <si>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</si>
  <si>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</si>
  <si>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</si>
  <si>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</si>
  <si>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</si>
  <si>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</si>
  <si>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</si>
  <si>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</si>
  <si>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</si>
  <si>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</si>
  <si>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</si>
  <si>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</si>
  <si>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</si>
  <si>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</si>
  <si>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</si>
  <si>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</si>
  <si>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</si>
  <si>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</si>
  <si>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</si>
  <si>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</si>
  <si>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</si>
  <si>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</si>
  <si>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</si>
  <si>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</si>
  <si>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</si>
  <si>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</si>
  <si>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</si>
  <si>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</si>
  <si>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</si>
  <si>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</si>
  <si>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</si>
  <si>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</si>
  <si>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</si>
  <si>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</si>
  <si>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</si>
  <si>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</si>
  <si>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</si>
  <si>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</si>
  <si>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</si>
  <si>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</si>
  <si>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</si>
  <si>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</si>
  <si>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</si>
  <si>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</si>
  <si>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</si>
  <si>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</si>
  <si>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</si>
  <si>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</si>
  <si>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</si>
  <si>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</si>
  <si>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</si>
  <si>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</si>
  <si>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</si>
  <si>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</si>
  <si>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</si>
  <si>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</si>
  <si>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</si>
  <si>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</si>
  <si>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</si>
  <si>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</si>
  <si>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</si>
  <si>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</si>
  <si>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</si>
  <si>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</si>
  <si>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</si>
  <si>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</si>
  <si>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</si>
  <si>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</si>
  <si>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</si>
  <si>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</si>
  <si>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</si>
  <si>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</si>
  <si>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</si>
  <si>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</si>
  <si>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</si>
  <si>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</si>
  <si>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</si>
  <si>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</si>
  <si>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</si>
  <si>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</si>
  <si>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</si>
  <si>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</si>
  <si>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</si>
  <si>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</si>
  <si>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</si>
  <si>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</si>
  <si>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</si>
  <si>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</si>
  <si>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</si>
  <si>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</si>
  <si>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</si>
  <si>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</si>
  <si>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</si>
  <si>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</si>
  <si>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</si>
  <si>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</si>
  <si>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</si>
  <si>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</si>
  <si>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</si>
  <si>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</si>
  <si>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</si>
  <si>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</si>
  <si>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</si>
  <si>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</si>
  <si>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</si>
  <si>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</si>
  <si>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</si>
  <si>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</si>
  <si>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</si>
  <si>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</si>
  <si>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</si>
  <si>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</si>
  <si>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</si>
  <si>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</si>
  <si>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</si>
  <si>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</si>
  <si>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</si>
  <si>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</si>
  <si>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</si>
  <si>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</si>
  <si>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</si>
  <si>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</si>
  <si>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</si>
  <si>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</si>
  <si>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</si>
  <si>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</si>
  <si>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</si>
  <si>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</si>
  <si>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</si>
  <si>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</si>
  <si>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</si>
  <si>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</si>
  <si>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</si>
  <si>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</si>
  <si>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</si>
  <si>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</si>
  <si>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</si>
  <si>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</si>
  <si>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</si>
  <si>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</si>
  <si>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</si>
  <si>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</si>
  <si>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</si>
  <si>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</si>
  <si>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</si>
  <si>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</si>
  <si>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</si>
  <si>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</si>
  <si>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</si>
  <si>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</si>
  <si>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</si>
  <si>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</si>
  <si>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</si>
  <si>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</si>
  <si>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</si>
  <si>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</si>
  <si>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</si>
  <si>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</si>
  <si>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</si>
  <si>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</si>
  <si>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</si>
  <si>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</si>
  <si>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</si>
  <si>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</si>
  <si>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</si>
  <si>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</si>
  <si>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</si>
  <si>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</si>
  <si>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</si>
  <si>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</si>
  <si>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</si>
  <si>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</si>
  <si>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</si>
  <si>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</si>
  <si>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</si>
  <si>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</si>
  <si>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</si>
  <si>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</si>
  <si>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</si>
  <si>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</si>
  <si>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</si>
  <si>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</si>
  <si>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</si>
  <si>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</si>
  <si>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</si>
  <si>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</si>
  <si>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</si>
  <si>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</si>
  <si>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</si>
  <si>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</si>
  <si>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</si>
  <si>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</si>
  <si>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</si>
  <si>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</si>
  <si>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</si>
  <si>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</si>
  <si>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</si>
  <si>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</si>
  <si>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</si>
  <si>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</si>
  <si>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</si>
  <si>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</si>
  <si>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</si>
  <si>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</si>
  <si>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</si>
  <si>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</si>
  <si>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</si>
  <si>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</si>
  <si>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</si>
  <si>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</si>
  <si>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</si>
  <si>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</si>
  <si>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</si>
  <si>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</si>
  <si>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</si>
  <si>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</si>
  <si>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</si>
  <si>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</si>
  <si>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</si>
  <si>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</si>
  <si>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</si>
  <si>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</si>
  <si>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</si>
  <si>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</si>
  <si>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</si>
  <si>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</si>
  <si>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</si>
  <si>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</si>
  <si>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</si>
  <si>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</si>
  <si>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</si>
  <si>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</si>
  <si>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</si>
  <si>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</si>
  <si>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</si>
  <si>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</si>
  <si>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</si>
  <si>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</si>
  <si>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</si>
  <si>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</si>
  <si>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</si>
  <si>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</si>
  <si>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</si>
  <si>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</si>
  <si>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</si>
  <si>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</si>
  <si>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</si>
  <si>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</si>
  <si>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</si>
  <si>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</si>
  <si>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</si>
  <si>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</si>
  <si>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</si>
  <si>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</si>
  <si>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</si>
  <si>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</si>
  <si>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</si>
  <si>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</si>
  <si>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</si>
  <si>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</si>
  <si>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</si>
  <si>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</si>
  <si>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</si>
  <si>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</si>
  <si>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</si>
  <si>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</si>
  <si>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</si>
  <si>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</si>
  <si>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</si>
  <si>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</si>
  <si>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</si>
  <si>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</si>
  <si>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</si>
  <si>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</si>
  <si>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</si>
  <si>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</si>
  <si>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</si>
  <si>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</si>
  <si>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</si>
  <si>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</si>
  <si>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</si>
  <si>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</si>
  <si>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</si>
  <si>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</si>
  <si>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</si>
  <si>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</si>
  <si>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</si>
  <si>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</si>
  <si>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</si>
  <si>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</si>
  <si>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</si>
  <si>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</si>
  <si>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</si>
  <si>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</si>
  <si>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</si>
  <si>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</si>
  <si>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</si>
  <si>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</si>
  <si>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</si>
  <si>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</si>
  <si>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</si>
  <si>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</si>
  <si>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</si>
  <si>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</si>
  <si>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</si>
  <si>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</si>
  <si>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</si>
  <si>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</si>
  <si>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</si>
  <si>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</si>
  <si>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</si>
  <si>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</si>
  <si>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</si>
  <si>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</si>
  <si>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</si>
  <si>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</si>
  <si>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</si>
  <si>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</si>
  <si>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</si>
  <si>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</si>
  <si>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</si>
  <si>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</si>
  <si>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</si>
  <si>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</si>
  <si>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</si>
  <si>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</si>
  <si>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</si>
  <si>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</si>
  <si>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</si>
  <si>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</si>
  <si>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</si>
  <si>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</si>
  <si>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</si>
  <si>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</si>
  <si>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</si>
  <si>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</si>
  <si>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</si>
  <si>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</si>
  <si>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</si>
  <si>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</si>
  <si>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</si>
  <si>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</si>
  <si>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</si>
  <si>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</si>
  <si>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</si>
  <si>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</si>
  <si>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</si>
  <si>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</si>
  <si>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</si>
  <si>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</si>
  <si>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</si>
  <si>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</si>
  <si>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</si>
  <si>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</si>
  <si>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</si>
  <si>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</si>
  <si>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</si>
  <si>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</si>
  <si>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</si>
  <si>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</si>
  <si>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</si>
  <si>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</si>
  <si>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</si>
  <si>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</si>
  <si>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</si>
  <si>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</si>
  <si>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</si>
  <si>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</si>
  <si>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</si>
  <si>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</si>
  <si>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</si>
  <si>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</si>
  <si>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</si>
  <si>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</si>
  <si>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</si>
  <si>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</si>
  <si>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</si>
  <si>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</si>
  <si>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</si>
  <si>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</si>
  <si>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</si>
  <si>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</si>
  <si>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</si>
  <si>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</si>
  <si>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</si>
  <si>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</si>
  <si>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</si>
  <si>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</si>
  <si>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</si>
  <si>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</si>
  <si>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</si>
  <si>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</si>
  <si>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</si>
  <si>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</si>
  <si>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</si>
  <si>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</si>
  <si>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</si>
  <si>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</si>
  <si>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</si>
  <si>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</si>
  <si>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</si>
  <si>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</si>
  <si>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</si>
  <si>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</si>
  <si>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</si>
  <si>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</si>
  <si>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</si>
  <si>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</si>
  <si>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</si>
  <si>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</si>
  <si>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</si>
  <si>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</si>
  <si>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</si>
  <si>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</si>
  <si>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</si>
  <si>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</si>
  <si>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</si>
  <si>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</si>
  <si>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</si>
  <si>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</si>
  <si>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</si>
  <si>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</si>
  <si>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</si>
  <si>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</si>
  <si>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</si>
  <si>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</si>
  <si>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</si>
  <si>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</si>
  <si>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</si>
  <si>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</si>
  <si>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</si>
  <si>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</si>
  <si>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</si>
  <si>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</si>
  <si>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</si>
  <si>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</si>
  <si>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</si>
  <si>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</si>
  <si>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</si>
  <si>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</si>
  <si>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</si>
  <si>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</si>
  <si>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</si>
  <si>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</si>
  <si>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</si>
  <si>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</si>
  <si>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</si>
  <si>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</si>
  <si>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</si>
  <si>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</si>
  <si>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</si>
  <si>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</si>
  <si>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</si>
  <si>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</si>
  <si>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</si>
  <si>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</si>
  <si>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</si>
  <si>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</si>
  <si>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</si>
  <si>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</si>
  <si>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</si>
  <si>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</si>
  <si>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</si>
  <si>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</si>
  <si>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</si>
  <si>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</si>
  <si>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</si>
  <si>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</si>
  <si>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</si>
  <si>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</si>
  <si>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</si>
  <si>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</si>
  <si>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</si>
  <si>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</si>
  <si>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</si>
  <si>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</si>
  <si>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</si>
  <si>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</si>
  <si>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</si>
  <si>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</si>
  <si>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</si>
  <si>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</si>
  <si>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</si>
  <si>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</si>
  <si>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</si>
  <si>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</si>
  <si>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</si>
  <si>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</si>
  <si>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</si>
  <si>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</si>
  <si>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</si>
  <si>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</si>
  <si>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</si>
  <si>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</si>
  <si>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</si>
  <si>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</si>
  <si>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</si>
  <si>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</si>
  <si>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</si>
  <si>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</si>
  <si>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</si>
  <si>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</si>
  <si>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</si>
  <si>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</si>
  <si>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</si>
  <si>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</si>
  <si>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</si>
  <si>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</si>
  <si>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</si>
  <si>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</si>
  <si>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</si>
  <si>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</si>
  <si>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</si>
  <si>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</si>
  <si>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</si>
  <si>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</si>
  <si>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</si>
  <si>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</si>
  <si>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</si>
  <si>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</si>
  <si>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</si>
  <si>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</si>
  <si>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</si>
  <si>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</si>
  <si>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</si>
  <si>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</si>
  <si>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</si>
  <si>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</si>
  <si>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</si>
  <si>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</si>
  <si>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</si>
  <si>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</si>
  <si>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</si>
  <si>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</si>
  <si>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</si>
  <si>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</si>
  <si>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</si>
  <si>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</si>
  <si>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</si>
  <si>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</si>
  <si>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</si>
  <si>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</si>
  <si>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</si>
  <si>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</si>
  <si>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</si>
  <si>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</si>
  <si>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</si>
  <si>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</si>
  <si>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</si>
  <si>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</si>
  <si>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</si>
  <si>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</si>
  <si>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</si>
  <si>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</si>
  <si>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</si>
  <si>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</si>
  <si>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</si>
  <si>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</si>
  <si>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</si>
  <si>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</si>
  <si>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</si>
  <si>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</si>
  <si>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</si>
  <si>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</si>
  <si>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</si>
  <si>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</si>
  <si>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</si>
  <si>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</si>
  <si>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</si>
  <si>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</si>
  <si>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</si>
  <si>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</si>
  <si>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</si>
  <si>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</si>
  <si>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</si>
  <si>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</si>
  <si>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</si>
  <si>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</si>
  <si>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</si>
  <si>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</si>
  <si>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</si>
  <si>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</si>
  <si>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</si>
  <si>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</si>
  <si>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</si>
  <si>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</si>
  <si>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</si>
  <si>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</si>
  <si>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</si>
  <si>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</si>
  <si>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</si>
  <si>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</si>
  <si>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</si>
  <si>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</si>
  <si>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</si>
  <si>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</si>
  <si>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</si>
  <si>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</si>
  <si>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</si>
  <si>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</si>
  <si>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</si>
  <si>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</si>
  <si>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</si>
  <si>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</si>
  <si>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</si>
  <si>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</si>
  <si>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</si>
  <si>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</si>
  <si>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</si>
  <si>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</si>
  <si>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</si>
  <si>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</si>
  <si>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</si>
  <si>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</si>
  <si>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</si>
  <si>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</si>
  <si>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</si>
  <si>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</si>
  <si>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</si>
  <si>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</si>
  <si>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</si>
  <si>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</si>
  <si>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</si>
  <si>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</si>
  <si>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</si>
  <si>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</si>
  <si>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</si>
  <si>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</si>
  <si>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</si>
  <si>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</si>
  <si>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</si>
  <si>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</si>
  <si>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</si>
  <si>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</si>
  <si>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</si>
  <si>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</si>
  <si>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</si>
  <si>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</si>
  <si>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</si>
  <si>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</si>
  <si>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</si>
  <si>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</si>
  <si>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</si>
  <si>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</si>
  <si>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</si>
  <si>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</si>
  <si>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</si>
  <si>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</si>
  <si>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</si>
  <si>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</si>
  <si>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</si>
  <si>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</si>
  <si>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</si>
  <si>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</si>
  <si>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</si>
  <si>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</si>
  <si>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</si>
  <si>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</si>
  <si>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</si>
  <si>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</si>
  <si>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</si>
  <si>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</si>
  <si>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</si>
  <si>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</si>
  <si>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</si>
  <si>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</si>
  <si>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</si>
  <si>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</si>
  <si>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</si>
  <si>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</si>
  <si>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</si>
  <si>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</si>
  <si>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</si>
  <si>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</si>
  <si>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</si>
  <si>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</si>
  <si>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</si>
  <si>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</si>
  <si>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</si>
  <si>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</si>
  <si>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</si>
  <si>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</si>
  <si>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</si>
  <si>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</si>
  <si>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</si>
  <si>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</si>
  <si>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</si>
  <si>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</si>
  <si>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</si>
  <si>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</si>
  <si>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</si>
  <si>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</si>
  <si>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</si>
  <si>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</si>
  <si>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</si>
  <si>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</si>
  <si>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</si>
  <si>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</si>
  <si>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</si>
  <si>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</si>
  <si>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</si>
  <si>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</si>
  <si>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</si>
  <si>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</si>
  <si>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</si>
  <si>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</si>
  <si>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</si>
  <si>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</si>
  <si>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</si>
  <si>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</si>
  <si>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</si>
  <si>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</si>
  <si>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</si>
  <si>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</si>
  <si>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</si>
  <si>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</si>
  <si>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</si>
  <si>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</si>
  <si>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</si>
  <si>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</si>
  <si>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</si>
  <si>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</si>
  <si>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</si>
  <si>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</si>
  <si>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</si>
  <si>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</si>
  <si>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</si>
  <si>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</si>
  <si>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</si>
  <si>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</si>
  <si>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</si>
  <si>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</si>
  <si>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</si>
  <si>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</si>
  <si>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</si>
  <si>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</si>
  <si>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</si>
  <si>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</si>
  <si>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</si>
  <si>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</si>
  <si>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</si>
  <si>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</si>
  <si>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</si>
  <si>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</si>
  <si>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</si>
  <si>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</si>
  <si>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</si>
  <si>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</si>
  <si>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</si>
  <si>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</si>
  <si>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</si>
  <si>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</si>
  <si>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</si>
  <si>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</si>
  <si>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</si>
  <si>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</si>
  <si>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</si>
  <si>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</si>
  <si>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</si>
  <si>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</si>
  <si>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</si>
  <si>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</si>
  <si>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</si>
  <si>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</si>
  <si>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</si>
  <si>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</si>
  <si>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</si>
  <si>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</si>
  <si>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</si>
  <si>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</si>
  <si>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</si>
  <si>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</si>
  <si>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</si>
  <si>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</si>
  <si>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</si>
  <si>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</si>
  <si>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</si>
  <si>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</si>
  <si>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</si>
  <si>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</si>
  <si>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</si>
  <si>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</si>
  <si>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</si>
  <si>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</si>
  <si>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</si>
  <si>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</si>
  <si>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</si>
  <si>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</si>
  <si>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</si>
  <si>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</si>
  <si>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</si>
  <si>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</si>
  <si>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</si>
  <si>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</si>
  <si>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</si>
  <si>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</si>
  <si>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</si>
  <si>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</si>
  <si>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</si>
  <si>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</si>
  <si>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</si>
  <si>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</si>
  <si>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</si>
  <si>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</si>
  <si>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</si>
  <si>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</si>
  <si>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</si>
  <si>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</si>
  <si>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</si>
  <si>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</si>
  <si>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</si>
  <si>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</si>
  <si>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</si>
  <si>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</si>
  <si>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</si>
  <si>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</si>
  <si>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</si>
  <si>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</si>
  <si>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</si>
  <si>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</si>
  <si>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</si>
  <si>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</si>
  <si>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</si>
  <si>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</si>
  <si>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</si>
  <si>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</si>
  <si>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</si>
  <si>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</si>
  <si>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</si>
  <si>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</si>
  <si>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</si>
  <si>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</si>
  <si>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</si>
  <si>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</si>
  <si>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</si>
  <si>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</si>
  <si>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</si>
  <si>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</si>
  <si>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</si>
  <si>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</si>
  <si>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</si>
  <si>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</si>
  <si>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</si>
  <si>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</si>
  <si>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</si>
  <si>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</si>
  <si>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</si>
  <si>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</si>
  <si>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</si>
  <si>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</si>
  <si>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</si>
  <si>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</si>
  <si>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</si>
  <si>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</si>
  <si>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</si>
  <si>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</si>
  <si>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</si>
  <si>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</si>
  <si>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</si>
  <si>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</si>
  <si>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</si>
  <si>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</si>
  <si>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</si>
  <si>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</si>
  <si>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</si>
  <si>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</si>
  <si>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</si>
  <si>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</si>
  <si>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</si>
  <si>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</si>
  <si>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</si>
  <si>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</si>
  <si>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</si>
  <si>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</si>
  <si>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</si>
  <si>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</si>
  <si>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</si>
  <si>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</si>
  <si>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</si>
  <si>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</si>
  <si>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</si>
  <si>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</si>
  <si>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</si>
  <si>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</si>
  <si>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</si>
  <si>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</si>
  <si>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</si>
  <si>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</si>
  <si>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</si>
  <si>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</si>
  <si>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</si>
  <si>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</si>
  <si>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</si>
  <si>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</si>
  <si>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</si>
  <si>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</si>
  <si>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</si>
  <si>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</si>
  <si>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</si>
  <si>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</si>
  <si>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</si>
  <si>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</si>
  <si>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</si>
  <si>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</si>
  <si>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</si>
  <si>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</si>
  <si>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</si>
  <si>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</si>
  <si>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</si>
  <si>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</si>
  <si>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</si>
  <si>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</si>
  <si>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</si>
  <si>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</si>
  <si>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</si>
  <si>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</si>
  <si>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</si>
  <si>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</si>
  <si>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</si>
  <si>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</si>
  <si>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</si>
  <si>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</si>
  <si>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</si>
  <si>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</si>
  <si>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</si>
  <si>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</si>
  <si>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</si>
  <si>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</si>
  <si>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</si>
  <si>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</si>
  <si>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</si>
  <si>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</si>
  <si>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</si>
  <si>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</si>
  <si>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</si>
  <si>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</si>
  <si>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</si>
  <si>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</si>
  <si>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</si>
  <si>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</si>
  <si>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</si>
  <si>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</si>
  <si>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</si>
  <si>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</si>
  <si>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</si>
  <si>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</si>
  <si>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</si>
  <si>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</si>
  <si>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</si>
  <si>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</si>
  <si>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</si>
  <si>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</si>
  <si>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</si>
  <si>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</si>
  <si>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</si>
  <si>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</si>
  <si>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</si>
  <si>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</si>
  <si>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</si>
  <si>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</si>
  <si>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</si>
  <si>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</si>
  <si>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</si>
  <si>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</si>
  <si>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</si>
  <si>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</si>
  <si>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</si>
  <si>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</si>
  <si>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</si>
  <si>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</si>
  <si>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</si>
  <si>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</si>
  <si>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</si>
  <si>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</si>
  <si>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</si>
  <si>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</si>
  <si>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</si>
  <si>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</si>
  <si>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</si>
  <si>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</si>
  <si>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</si>
  <si>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</si>
  <si>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</si>
  <si>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</si>
  <si>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</si>
  <si>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</si>
  <si>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</si>
  <si>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</si>
  <si>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</si>
  <si>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</si>
  <si>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</si>
  <si>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</si>
  <si>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</si>
  <si>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</si>
  <si>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</si>
  <si>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</si>
  <si>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</si>
  <si>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</si>
  <si>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</si>
  <si>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</si>
  <si>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</si>
  <si>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</si>
  <si>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</si>
  <si>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</si>
  <si>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</si>
  <si>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</si>
  <si>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</si>
  <si>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</si>
  <si>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</si>
  <si>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</si>
  <si>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</si>
  <si>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</si>
  <si>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</si>
  <si>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</si>
  <si>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</si>
  <si>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</si>
  <si>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</si>
  <si>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</si>
  <si>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</si>
  <si>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</si>
  <si>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</si>
  <si>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</si>
  <si>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</si>
  <si>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</si>
  <si>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</si>
  <si>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</si>
  <si>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</si>
  <si>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</si>
  <si>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</si>
  <si>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</si>
  <si>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</si>
  <si>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</si>
  <si>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</si>
  <si>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</si>
  <si>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</si>
  <si>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</si>
  <si>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</si>
  <si>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</si>
  <si>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</si>
  <si>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</si>
  <si>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</si>
  <si>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</si>
  <si>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</si>
  <si>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</si>
  <si>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</si>
  <si>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</si>
  <si>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</si>
  <si>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</si>
  <si>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</si>
  <si>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</si>
  <si>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</si>
  <si>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</si>
  <si>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</si>
  <si>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</si>
  <si>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</si>
  <si>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</si>
  <si>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</si>
  <si>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</si>
  <si>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</si>
  <si>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</si>
  <si>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</si>
  <si>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</si>
  <si>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</si>
  <si>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</si>
  <si>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</si>
  <si>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</si>
  <si>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</si>
  <si>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</si>
  <si>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</si>
  <si>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</si>
  <si>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</si>
  <si>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</si>
  <si>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</si>
  <si>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</si>
  <si>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</si>
  <si>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</si>
  <si>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</si>
  <si>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</si>
  <si>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</si>
  <si>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</si>
  <si>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</si>
  <si>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</si>
  <si>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</si>
  <si>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</si>
  <si>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</si>
  <si>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</si>
  <si>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</si>
  <si>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</si>
  <si>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</si>
  <si>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</si>
  <si>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</si>
  <si>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</si>
  <si>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</si>
  <si>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</si>
  <si>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</si>
  <si>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</si>
  <si>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</si>
  <si>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</si>
  <si>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</si>
  <si>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</si>
  <si>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</si>
  <si>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</si>
  <si>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</si>
  <si>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</si>
  <si>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</si>
  <si>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</si>
  <si>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</si>
  <si>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</si>
  <si>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</si>
  <si>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</si>
  <si>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</si>
  <si>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</si>
  <si>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</si>
  <si>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</si>
  <si>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</si>
  <si>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</si>
  <si>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</si>
  <si>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</si>
  <si>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</si>
  <si>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</si>
  <si>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</si>
  <si>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</si>
  <si>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</si>
  <si>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</si>
  <si>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</si>
  <si>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</si>
  <si>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</si>
  <si>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</si>
  <si>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</si>
  <si>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</si>
  <si>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</si>
  <si>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</si>
  <si>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</si>
  <si>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</si>
  <si>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</si>
  <si>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</si>
  <si>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</si>
  <si>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</si>
  <si>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</si>
  <si>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</si>
  <si>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</si>
  <si>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</si>
  <si>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</si>
  <si>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</si>
  <si>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</si>
  <si>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</si>
  <si>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</si>
  <si>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</si>
  <si>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</si>
  <si>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</si>
  <si>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</si>
  <si>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</si>
  <si>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</si>
  <si>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</si>
  <si>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</si>
  <si>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</si>
  <si>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</si>
  <si>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</si>
  <si>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</si>
  <si>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</si>
  <si>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</si>
  <si>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</si>
  <si>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</si>
  <si>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</si>
  <si>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</si>
  <si>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</si>
  <si>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</si>
  <si>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</si>
  <si>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</si>
  <si>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</si>
  <si>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</si>
  <si>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</si>
  <si>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</si>
  <si>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</si>
  <si>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</si>
  <si>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</si>
  <si>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</si>
  <si>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</si>
  <si>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</si>
  <si>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</si>
  <si>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</si>
  <si>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</si>
  <si>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</si>
  <si>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</si>
  <si>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</si>
  <si>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</si>
  <si>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</si>
  <si>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</si>
  <si>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</si>
  <si>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</si>
  <si>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</si>
  <si>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</si>
  <si>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</si>
  <si>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</si>
  <si>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</si>
  <si>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</si>
  <si>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</si>
  <si>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</si>
  <si>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</si>
  <si>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</si>
  <si>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</si>
  <si>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</si>
  <si>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</si>
  <si>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</si>
  <si>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</si>
  <si>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</si>
  <si>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</si>
  <si>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</si>
  <si>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</si>
  <si>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</si>
  <si>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</si>
  <si>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</si>
  <si>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</si>
  <si>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</si>
  <si>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</si>
  <si>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</si>
  <si>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</si>
  <si>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</si>
  <si>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</si>
  <si>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</si>
  <si>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</si>
  <si>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</si>
  <si>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</si>
  <si>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</si>
  <si>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</si>
  <si>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</si>
  <si>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</si>
  <si>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</si>
  <si>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</si>
  <si>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</si>
  <si>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</si>
  <si>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</si>
  <si>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</si>
  <si>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</si>
  <si>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</si>
  <si>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</si>
  <si>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</si>
  <si>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</si>
  <si>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</si>
  <si>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</si>
  <si>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</si>
  <si>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</si>
  <si>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</si>
  <si>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</si>
  <si>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</si>
  <si>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</si>
  <si>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</si>
  <si>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</si>
  <si>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</si>
  <si>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</si>
  <si>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</si>
  <si>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</si>
  <si>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</si>
  <si>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</si>
  <si>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</si>
  <si>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</si>
  <si>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</si>
  <si>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</si>
  <si>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</si>
  <si>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</si>
  <si>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</si>
  <si>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</si>
  <si>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</si>
  <si>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</si>
  <si>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</si>
  <si>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</si>
  <si>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</si>
  <si>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</si>
  <si>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</si>
  <si>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</si>
  <si>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</si>
  <si>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</si>
  <si>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</si>
  <si>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</si>
  <si>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</si>
  <si>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</si>
  <si>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</si>
  <si>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</si>
  <si>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</si>
  <si>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</si>
  <si>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</si>
  <si>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</si>
  <si>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</si>
  <si>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</si>
  <si>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</si>
  <si>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</si>
  <si>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</si>
  <si>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</si>
  <si>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</si>
  <si>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</si>
  <si>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</si>
  <si>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</si>
  <si>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</si>
  <si>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</si>
  <si>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</si>
  <si>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</si>
  <si>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</si>
  <si>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</si>
  <si>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</si>
  <si>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</si>
  <si>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</si>
  <si>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</si>
  <si>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</si>
  <si>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</si>
  <si>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</si>
  <si>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</si>
  <si>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</si>
  <si>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</si>
  <si>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</si>
  <si>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</si>
  <si>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</si>
  <si>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</si>
  <si>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</si>
  <si>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</si>
  <si>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</si>
  <si>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</si>
  <si>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</si>
  <si>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</si>
  <si>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</si>
  <si>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</si>
  <si>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</si>
  <si>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</si>
  <si>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</si>
  <si>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</si>
  <si>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</si>
  <si>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</si>
  <si>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</si>
  <si>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</si>
  <si>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</si>
  <si>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</si>
  <si>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</si>
  <si>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</si>
  <si>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</si>
  <si>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</si>
  <si>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</si>
  <si>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</si>
  <si>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</si>
  <si>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</si>
  <si>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</si>
  <si>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</si>
  <si>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</si>
  <si>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</si>
  <si>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</si>
  <si>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</si>
  <si>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</si>
  <si>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</si>
  <si>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</si>
  <si>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</si>
  <si>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</si>
  <si>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</si>
  <si>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</si>
  <si>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</si>
  <si>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</si>
  <si>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</si>
  <si>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</si>
  <si>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</si>
  <si>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</si>
  <si>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</si>
  <si>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</si>
  <si>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</si>
  <si>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</si>
  <si>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</si>
  <si>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</si>
  <si>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</si>
  <si>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</si>
  <si>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</si>
  <si>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</si>
  <si>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</si>
  <si>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</si>
  <si>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</si>
  <si>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</si>
  <si>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</si>
  <si>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</si>
  <si>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</si>
  <si>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</si>
  <si>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</si>
  <si>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</si>
  <si>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</si>
  <si>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</si>
  <si>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</si>
  <si>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</si>
  <si>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</si>
  <si>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</si>
  <si>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</si>
  <si>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</si>
  <si>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</si>
  <si>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</si>
  <si>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</si>
  <si>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</si>
  <si>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</si>
  <si>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</si>
  <si>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</si>
  <si>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</si>
  <si>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</si>
  <si>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</si>
  <si>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</si>
  <si>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</si>
  <si>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</si>
  <si>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</si>
  <si>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</si>
  <si>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</si>
  <si>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</si>
  <si>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</si>
  <si>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</si>
  <si>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</si>
  <si>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</si>
  <si>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</si>
  <si>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</si>
  <si>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</si>
  <si>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</si>
  <si>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</si>
  <si>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</si>
  <si>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</si>
  <si>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</si>
  <si>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</si>
  <si>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</si>
  <si>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</si>
  <si>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</si>
  <si>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</si>
  <si>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</si>
  <si>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</si>
  <si>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</si>
  <si>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</si>
  <si>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</si>
  <si>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</si>
  <si>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</si>
  <si>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</si>
  <si>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</si>
  <si>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</si>
  <si>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</si>
  <si>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</si>
  <si>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</si>
  <si>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</si>
  <si>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</si>
  <si>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</si>
  <si>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</si>
  <si>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</si>
  <si>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</si>
  <si>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</si>
  <si>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</si>
  <si>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</si>
  <si>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</si>
  <si>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</si>
  <si>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</si>
  <si>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</si>
  <si>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</si>
  <si>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</si>
  <si>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</si>
  <si>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</si>
  <si>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</si>
  <si>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</si>
  <si>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</si>
  <si>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</si>
  <si>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</si>
  <si>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</si>
  <si>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</si>
  <si>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</si>
  <si>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</si>
  <si>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</si>
  <si>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</si>
  <si>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</si>
  <si>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</si>
  <si>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</si>
  <si>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</si>
  <si>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</si>
  <si>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</si>
  <si>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</si>
  <si>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</si>
  <si>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</si>
  <si>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</si>
  <si>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</si>
  <si>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</si>
  <si>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</si>
  <si>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</si>
  <si>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</si>
  <si>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</si>
  <si>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</si>
  <si>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</si>
  <si>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</si>
  <si>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</si>
  <si>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</si>
  <si>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</si>
  <si>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</si>
  <si>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</si>
  <si>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</si>
  <si>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</si>
  <si>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</si>
  <si>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</si>
  <si>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</si>
  <si>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</si>
  <si>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</si>
  <si>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</si>
  <si>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</si>
  <si>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</si>
  <si>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</si>
  <si>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</si>
  <si>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</si>
  <si>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</si>
  <si>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</si>
  <si>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</si>
  <si>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</si>
  <si>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</si>
  <si>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</si>
  <si>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</si>
  <si>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</si>
  <si>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</si>
  <si>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</si>
  <si>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</si>
  <si>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</si>
  <si>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</si>
  <si>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</si>
  <si>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</si>
  <si>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</si>
  <si>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</si>
  <si>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</si>
  <si>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</si>
  <si>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</si>
  <si>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</si>
  <si>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</si>
  <si>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</si>
  <si>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</si>
  <si>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</si>
  <si>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</si>
  <si>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</si>
  <si>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</si>
  <si>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</si>
  <si>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</si>
  <si>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</si>
  <si>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</si>
  <si>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</si>
  <si>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</si>
  <si>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</si>
  <si>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</si>
  <si>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</si>
  <si>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</si>
  <si>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</si>
  <si>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</si>
  <si>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</si>
  <si>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</si>
  <si>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</si>
  <si>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</si>
  <si>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</si>
  <si>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</si>
  <si>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</si>
  <si>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</si>
  <si>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</si>
  <si>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</si>
  <si>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</si>
  <si>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</si>
  <si>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</si>
  <si>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</si>
  <si>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</si>
  <si>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</si>
  <si>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</si>
  <si>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</si>
  <si>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</si>
  <si>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</si>
  <si>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</si>
  <si>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</si>
  <si>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</si>
  <si>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</si>
  <si>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</si>
  <si>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</si>
  <si>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</si>
  <si>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</si>
  <si>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</si>
  <si>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</si>
  <si>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</si>
  <si>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</si>
  <si>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</si>
  <si>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</si>
  <si>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</si>
  <si>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</si>
  <si>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</si>
  <si>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</si>
  <si>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</si>
  <si>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</si>
  <si>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</si>
  <si>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</si>
  <si>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</si>
  <si>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</si>
  <si>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</si>
  <si>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</si>
  <si>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</si>
  <si>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</si>
  <si>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</si>
  <si>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</si>
  <si>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</si>
  <si>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</si>
  <si>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</si>
  <si>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</si>
  <si>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</si>
  <si>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</si>
  <si>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</si>
  <si>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</si>
  <si>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</si>
  <si>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</si>
  <si>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</si>
  <si>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</si>
  <si>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</si>
  <si>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</si>
  <si>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</si>
  <si>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</si>
  <si>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</si>
  <si>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</si>
  <si>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</si>
  <si>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</si>
  <si>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</si>
  <si>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</si>
  <si>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</si>
  <si>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</si>
  <si>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</si>
  <si>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</si>
  <si>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</si>
  <si>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</si>
  <si>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</si>
  <si>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</si>
  <si>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</si>
  <si>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</si>
  <si>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</si>
  <si>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</si>
  <si>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</si>
  <si>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</si>
  <si>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</si>
  <si>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</si>
  <si>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</si>
  <si>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</si>
  <si>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</si>
  <si>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</si>
  <si>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</si>
  <si>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</si>
  <si>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</si>
  <si>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</si>
  <si>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</si>
  <si>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</si>
  <si>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</si>
  <si>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</si>
  <si>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</si>
  <si>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</si>
  <si>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</si>
  <si>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</si>
  <si>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</si>
  <si>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</si>
  <si>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</si>
  <si>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</si>
  <si>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</si>
  <si>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</si>
  <si>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</si>
  <si>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</si>
  <si>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</si>
  <si>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</si>
  <si>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</si>
  <si>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</si>
  <si>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</si>
  <si>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</si>
  <si>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</si>
  <si>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</si>
  <si>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</si>
  <si>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</si>
  <si>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</si>
  <si>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</si>
  <si>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</si>
  <si>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</si>
  <si>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</si>
  <si>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</si>
  <si>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</si>
  <si>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</si>
  <si>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</si>
  <si>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</si>
  <si>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</si>
  <si>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</si>
  <si>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</si>
  <si>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</si>
  <si>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</si>
  <si>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</si>
  <si>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</si>
  <si>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</si>
  <si>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</si>
  <si>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</si>
  <si>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</si>
  <si>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</si>
  <si>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</si>
  <si>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</si>
  <si>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</si>
  <si>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</si>
  <si>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</si>
  <si>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</si>
  <si>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</si>
  <si>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</si>
  <si>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</si>
  <si>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</si>
  <si>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</si>
  <si>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</si>
  <si>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</si>
  <si>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</si>
  <si>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</si>
  <si>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</si>
  <si>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</si>
  <si>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</si>
  <si>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</si>
  <si>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</si>
  <si>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</si>
  <si>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</si>
  <si>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</si>
  <si>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</si>
  <si>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</si>
  <si>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</si>
  <si>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</si>
  <si>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</si>
  <si>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</si>
  <si>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</si>
  <si>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</si>
  <si>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</si>
  <si>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</si>
  <si>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</si>
  <si>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</si>
  <si>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</si>
  <si>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</si>
  <si>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</si>
  <si>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</si>
  <si>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</si>
  <si>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</si>
  <si>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</si>
  <si>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</si>
  <si>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</si>
  <si>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</si>
  <si>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</si>
  <si>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</si>
  <si>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</si>
  <si>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</si>
  <si>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</si>
  <si>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</si>
  <si>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</si>
  <si>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</si>
  <si>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</si>
  <si>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</si>
  <si>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</si>
  <si>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</si>
  <si>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</si>
  <si>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</si>
  <si>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</si>
  <si>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</si>
  <si>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</si>
  <si>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</si>
  <si>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</si>
  <si>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</si>
  <si>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</si>
  <si>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</si>
  <si>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</si>
  <si>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</si>
  <si>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</si>
  <si>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</si>
  <si>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</si>
  <si>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</si>
  <si>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</si>
  <si>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</si>
  <si>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</si>
  <si>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</si>
  <si>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</si>
  <si>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</si>
  <si>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</si>
  <si>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</si>
  <si>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</si>
  <si>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</si>
  <si>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</si>
  <si>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</si>
  <si>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</si>
  <si>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</si>
  <si>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</si>
  <si>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</si>
  <si>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</si>
  <si>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</si>
  <si>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</si>
  <si>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</si>
  <si>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</si>
  <si>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</si>
  <si>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</si>
  <si>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</si>
  <si>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</si>
  <si>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</si>
  <si>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</si>
  <si>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</si>
  <si>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</si>
  <si>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</si>
  <si>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</si>
  <si>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</si>
  <si>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</si>
  <si>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</si>
  <si>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</si>
  <si>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</si>
  <si>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</si>
  <si>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</si>
  <si>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</si>
  <si>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</si>
  <si>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</si>
  <si>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</si>
  <si>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</si>
  <si>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</si>
  <si>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</si>
  <si>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</si>
  <si>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</si>
  <si>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</si>
  <si>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</si>
  <si>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</si>
  <si>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</si>
  <si>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</si>
  <si>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</si>
  <si>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</si>
  <si>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</si>
  <si>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</si>
  <si>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</si>
  <si>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</si>
  <si>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</si>
  <si>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</si>
  <si>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</si>
  <si>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</si>
  <si>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</si>
  <si>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</si>
  <si>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</si>
  <si>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</si>
  <si>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</si>
  <si>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</si>
  <si>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</si>
  <si>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</si>
  <si>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</si>
  <si>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</si>
  <si>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</si>
  <si>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</si>
  <si>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</si>
  <si>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</si>
  <si>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</si>
  <si>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</si>
  <si>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</si>
  <si>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</si>
  <si>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</si>
  <si>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</si>
  <si>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</si>
  <si>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</si>
  <si>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</si>
  <si>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</si>
  <si>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</si>
  <si>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</si>
  <si>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</si>
  <si>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</si>
  <si>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</si>
  <si>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</si>
  <si>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</si>
  <si>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</si>
  <si>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</si>
  <si>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</si>
  <si>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</si>
  <si>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</si>
  <si>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</si>
  <si>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</si>
  <si>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</si>
  <si>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</si>
  <si>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</si>
  <si>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</si>
  <si>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</si>
  <si>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</si>
  <si>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</si>
  <si>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</si>
  <si>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</si>
  <si>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</si>
  <si>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</si>
  <si>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</si>
  <si>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</si>
  <si>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</si>
  <si>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</si>
  <si>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</si>
  <si>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</si>
  <si>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</si>
  <si>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</si>
  <si>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</si>
  <si>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</si>
  <si>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</si>
  <si>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</si>
  <si>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</si>
  <si>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</si>
  <si>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</si>
  <si>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</si>
  <si>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</si>
  <si>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</si>
  <si>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</si>
  <si>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</si>
  <si>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</si>
  <si>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</si>
  <si>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</si>
  <si>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</si>
  <si>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</si>
  <si>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</si>
  <si>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</si>
  <si>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</si>
  <si>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</si>
  <si>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</si>
  <si>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</si>
  <si>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</si>
  <si>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</si>
  <si>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</si>
  <si>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</si>
  <si>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</si>
  <si>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</si>
  <si>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</si>
  <si>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</si>
  <si>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</si>
  <si>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</si>
  <si>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</si>
  <si>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</si>
  <si>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</si>
  <si>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</si>
  <si>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</si>
  <si>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</si>
  <si>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</si>
  <si>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</si>
  <si>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</si>
  <si>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</si>
  <si>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</si>
  <si>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</si>
  <si>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</si>
  <si>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</si>
  <si>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</si>
  <si>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</si>
  <si>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</si>
  <si>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</si>
  <si>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</si>
  <si>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</si>
  <si>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</si>
  <si>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</si>
  <si>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</si>
  <si>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</si>
  <si>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</si>
  <si>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</si>
  <si>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</si>
  <si>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</si>
  <si>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</si>
  <si>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</si>
  <si>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</si>
  <si>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</si>
  <si>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</si>
  <si>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</si>
  <si>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</si>
  <si>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</si>
  <si>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</si>
  <si>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</si>
  <si>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</si>
  <si>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</si>
  <si>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</si>
  <si>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</si>
  <si>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</si>
  <si>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</si>
  <si>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</si>
  <si>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</si>
  <si>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</si>
  <si>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</si>
  <si>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</si>
  <si>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</si>
  <si>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</si>
  <si>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</si>
  <si>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</si>
  <si>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</si>
  <si>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</si>
  <si>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</si>
  <si>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</si>
  <si>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</si>
  <si>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</si>
  <si>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</si>
  <si>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</si>
  <si>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</si>
  <si>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</si>
  <si>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</si>
  <si>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</si>
  <si>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</si>
  <si>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</si>
  <si>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</si>
  <si>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</si>
  <si>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</si>
  <si>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</si>
  <si>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</si>
  <si>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</si>
  <si>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</si>
  <si>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</si>
  <si>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</si>
  <si>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</si>
  <si>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</si>
  <si>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</si>
  <si>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</si>
  <si>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</si>
  <si>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</si>
  <si>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</si>
  <si>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</si>
  <si>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</si>
  <si>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</si>
  <si>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</si>
  <si>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</si>
  <si>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</si>
  <si>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</si>
  <si>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</si>
  <si>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</si>
  <si>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</si>
  <si>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</si>
  <si>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</si>
  <si>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</si>
  <si>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</si>
  <si>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</si>
  <si>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</si>
  <si>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</si>
  <si>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</si>
  <si>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</si>
  <si>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</si>
  <si>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</si>
  <si>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</si>
  <si>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</si>
  <si>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</si>
  <si>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</si>
  <si>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</si>
  <si>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</si>
  <si>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</si>
  <si>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</si>
  <si>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</si>
  <si>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</si>
  <si>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</si>
  <si>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</si>
  <si>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</si>
  <si>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</si>
  <si>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</si>
  <si>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</si>
  <si>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</si>
  <si>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</si>
  <si>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</si>
  <si>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</si>
  <si>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</si>
  <si>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</si>
  <si>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</si>
  <si>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</si>
  <si>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</si>
  <si>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</si>
  <si>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</si>
  <si>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</si>
  <si>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</si>
  <si>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</si>
  <si>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</si>
  <si>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</si>
  <si>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</si>
  <si>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</si>
  <si>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</si>
  <si>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</si>
  <si>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</si>
  <si>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</si>
  <si>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</si>
  <si>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</si>
  <si>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</si>
  <si>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</si>
  <si>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</si>
  <si>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</si>
  <si>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</si>
  <si>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</si>
  <si>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</si>
  <si>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</si>
  <si>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</si>
  <si>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</si>
  <si>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</si>
  <si>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</si>
  <si>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</si>
  <si>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</si>
  <si>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</si>
  <si>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</si>
  <si>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</si>
  <si>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</si>
  <si>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</si>
  <si>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</si>
  <si>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</si>
  <si>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</si>
  <si>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</si>
  <si>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</si>
  <si>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</si>
  <si>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</si>
  <si>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</si>
  <si>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</si>
  <si>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</si>
  <si>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</si>
  <si>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</si>
  <si>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</si>
  <si>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</si>
  <si>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</si>
  <si>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</si>
  <si>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</si>
  <si>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</si>
  <si>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</si>
  <si>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</si>
  <si>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</si>
  <si>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</si>
  <si>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</si>
  <si>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</si>
  <si>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</si>
  <si>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</si>
  <si>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</si>
  <si>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</si>
  <si>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</si>
  <si>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</si>
  <si>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</si>
  <si>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</si>
  <si>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</si>
  <si>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</si>
  <si>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</si>
  <si>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</si>
  <si>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</si>
  <si>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</si>
  <si>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</si>
  <si>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</si>
  <si>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</si>
  <si>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</si>
  <si>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</si>
  <si>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</si>
  <si>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</si>
  <si>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</si>
  <si>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</si>
  <si>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</si>
  <si>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</si>
  <si>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</si>
  <si>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</si>
  <si>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</si>
  <si>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</si>
  <si>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</si>
  <si>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</si>
  <si>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</si>
  <si>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</si>
  <si>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</si>
  <si>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</si>
  <si>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</si>
  <si>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</si>
  <si>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</si>
  <si>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</si>
  <si>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</si>
  <si>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</si>
  <si>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</si>
  <si>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</si>
  <si>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</si>
  <si>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</si>
  <si>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</si>
  <si>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</si>
  <si>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</si>
  <si>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</si>
  <si>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</si>
  <si>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</si>
  <si>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</si>
  <si>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</si>
  <si>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</si>
  <si>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</si>
  <si>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</si>
  <si>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</si>
  <si>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</si>
  <si>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</si>
  <si>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</si>
  <si>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</si>
  <si>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</si>
  <si>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</si>
  <si>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</si>
  <si>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</si>
  <si>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</si>
  <si>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</si>
  <si>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</si>
  <si>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</si>
  <si>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</si>
  <si>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</si>
  <si>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</si>
  <si>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</si>
  <si>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</si>
  <si>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</si>
  <si>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</si>
  <si>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</si>
  <si>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</si>
  <si>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</si>
  <si>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</si>
  <si>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</si>
  <si>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</si>
  <si>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</si>
  <si>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</si>
  <si>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</si>
  <si>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</si>
  <si>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</si>
  <si>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</si>
  <si>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</si>
  <si>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</si>
  <si>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</si>
  <si>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</si>
  <si>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</si>
  <si>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</si>
  <si>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</si>
  <si>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</si>
  <si>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</si>
  <si>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</si>
  <si>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</si>
  <si>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</si>
  <si>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</si>
  <si>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</si>
  <si>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</si>
  <si>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</si>
  <si>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</si>
  <si>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</si>
  <si>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</si>
  <si>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</si>
  <si>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</si>
  <si>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</si>
  <si>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</si>
  <si>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</si>
  <si>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</si>
  <si>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</si>
  <si>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</si>
  <si>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</si>
  <si>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</si>
  <si>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</si>
  <si>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</si>
  <si>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</si>
  <si>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</si>
  <si>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</si>
  <si>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</si>
  <si>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</si>
  <si>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</si>
  <si>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</si>
  <si>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</si>
  <si>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</si>
  <si>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</si>
  <si>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</si>
  <si>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</si>
  <si>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</si>
  <si>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</si>
  <si>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</si>
  <si>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</si>
  <si>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</si>
  <si>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</si>
  <si>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</si>
  <si>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</si>
  <si>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</si>
  <si>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</si>
  <si>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</si>
  <si>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</si>
  <si>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</si>
  <si>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</si>
  <si>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</si>
  <si>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</si>
  <si>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</si>
  <si>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</si>
  <si>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</si>
  <si>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</si>
  <si>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</si>
  <si>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</si>
  <si>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</si>
  <si>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</si>
  <si>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</si>
  <si>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</si>
  <si>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</si>
  <si>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</si>
  <si>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</si>
  <si>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</si>
  <si>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</si>
  <si>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</si>
  <si>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</si>
  <si>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</si>
  <si>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</si>
  <si>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</si>
  <si>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</si>
  <si>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</si>
  <si>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</si>
  <si>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</si>
  <si>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</si>
  <si>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</si>
  <si>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</si>
  <si>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</si>
  <si>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</si>
  <si>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</si>
  <si>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</si>
  <si>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</si>
  <si>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</si>
  <si>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</si>
  <si>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</si>
  <si>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</si>
  <si>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</si>
  <si>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</si>
  <si>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</si>
  <si>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</si>
  <si>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</si>
  <si>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</si>
  <si>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</si>
  <si>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</si>
  <si>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</si>
  <si>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</si>
  <si>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</si>
  <si>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</si>
  <si>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</si>
  <si>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</si>
  <si>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</si>
  <si>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</si>
  <si>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</si>
  <si>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</si>
  <si>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</si>
  <si>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</si>
  <si>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</si>
  <si>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</si>
  <si>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</si>
  <si>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</si>
  <si>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</si>
  <si>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</si>
  <si>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</si>
  <si>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</si>
  <si>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</si>
  <si>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</si>
  <si>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</si>
  <si>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</si>
  <si>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</si>
  <si>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</si>
  <si>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</si>
  <si>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</si>
  <si>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</si>
  <si>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</si>
  <si>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</si>
  <si>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</si>
  <si>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</si>
  <si>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</si>
  <si>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</si>
  <si>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</si>
  <si>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</si>
  <si>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</si>
  <si>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</si>
  <si>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</si>
  <si>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</si>
  <si>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</si>
  <si>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</si>
  <si>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</si>
  <si>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</si>
  <si>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</si>
  <si>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</si>
  <si>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</si>
  <si>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</si>
  <si>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</si>
  <si>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</si>
  <si>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</si>
  <si>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</si>
  <si>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</si>
  <si>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</si>
  <si>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</si>
  <si>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</si>
  <si>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</si>
  <si>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</si>
  <si>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</si>
  <si>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</si>
  <si>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</si>
  <si>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</si>
  <si>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</si>
  <si>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</si>
  <si>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</si>
  <si>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</si>
  <si>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</si>
  <si>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</si>
  <si>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</si>
  <si>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</si>
  <si>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</si>
  <si>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</si>
  <si>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</si>
  <si>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</si>
  <si>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</si>
  <si>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</si>
  <si>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</si>
  <si>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</si>
  <si>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</si>
  <si>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</si>
  <si>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</si>
  <si>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</si>
  <si>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</si>
  <si>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</si>
  <si>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</si>
  <si>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</si>
  <si>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</si>
  <si>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</si>
  <si>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</si>
  <si>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</si>
  <si>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</si>
  <si>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</si>
  <si>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</si>
  <si>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</si>
  <si>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</si>
  <si>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</si>
  <si>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</si>
  <si>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</si>
  <si>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</si>
  <si>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</si>
  <si>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</si>
  <si>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</si>
  <si>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</si>
  <si>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</si>
  <si>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</si>
  <si>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</si>
  <si>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</si>
  <si>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</si>
  <si>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</si>
  <si>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</si>
  <si>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</si>
  <si>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</si>
  <si>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</si>
  <si>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</si>
  <si>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</si>
  <si>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</si>
  <si>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</si>
  <si>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</si>
  <si>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</si>
  <si>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</si>
  <si>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</si>
  <si>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</si>
  <si>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</si>
  <si>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</si>
  <si>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</si>
  <si>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</si>
  <si>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</si>
  <si>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</si>
  <si>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</si>
  <si>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</si>
  <si>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</si>
  <si>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</si>
  <si>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</si>
  <si>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</si>
  <si>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</si>
  <si>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</si>
  <si>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</si>
  <si>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</si>
  <si>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</si>
  <si>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</si>
  <si>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</si>
  <si>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</si>
  <si>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</si>
  <si>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</si>
  <si>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</si>
  <si>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</si>
  <si>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</si>
  <si>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</si>
  <si>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</si>
  <si>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</si>
  <si>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</si>
  <si>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</si>
  <si>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</si>
  <si>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</si>
  <si>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</si>
  <si>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</si>
  <si>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</si>
  <si>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</si>
  <si>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</si>
  <si>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</si>
  <si>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</si>
  <si>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</si>
  <si>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</si>
  <si>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</si>
  <si>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</si>
  <si>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</si>
  <si>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</si>
  <si>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</si>
  <si>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</si>
  <si>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</si>
  <si>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</si>
  <si>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</si>
  <si>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</si>
  <si>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</si>
  <si>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</si>
  <si>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</si>
  <si>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</si>
  <si>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</si>
  <si>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</si>
  <si>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</si>
  <si>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</si>
  <si>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</si>
  <si>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</si>
  <si>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</si>
  <si>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</si>
  <si>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</si>
  <si>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</si>
  <si>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</si>
  <si>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</si>
  <si>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</si>
  <si>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</si>
  <si>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</si>
  <si>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</si>
  <si>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</si>
  <si>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</si>
  <si>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</si>
  <si>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</si>
  <si>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</si>
  <si>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</si>
  <si>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</si>
  <si>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</si>
  <si>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</si>
  <si>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</si>
  <si>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</si>
  <si>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</si>
  <si>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</si>
  <si>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</si>
  <si>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</si>
  <si>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</si>
  <si>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</si>
  <si>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</si>
  <si>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</si>
  <si>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</si>
  <si>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</si>
  <si>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</si>
  <si>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</si>
  <si>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</si>
  <si>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</si>
  <si>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</si>
  <si>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</si>
  <si>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</si>
  <si>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</si>
  <si>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</si>
  <si>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</si>
  <si>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</si>
  <si>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</si>
  <si>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</si>
  <si>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</si>
  <si>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</si>
  <si>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</si>
  <si>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</si>
  <si>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</si>
  <si>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</si>
  <si>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</si>
  <si>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</si>
  <si>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</si>
  <si>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</si>
  <si>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</si>
  <si>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</si>
  <si>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</si>
  <si>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</si>
  <si>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</si>
  <si>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</si>
  <si>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</si>
  <si>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</si>
  <si>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</si>
  <si>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</si>
  <si>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</si>
  <si>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</si>
  <si>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</si>
  <si>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</si>
  <si>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</si>
  <si>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</si>
  <si>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</si>
  <si>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</si>
  <si>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</si>
  <si>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</si>
  <si>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</si>
  <si>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</si>
  <si>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</si>
  <si>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</si>
  <si>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</si>
  <si>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</si>
  <si>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</si>
  <si>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</si>
  <si>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</si>
  <si>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</si>
  <si>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</si>
  <si>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</si>
  <si>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</si>
  <si>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</si>
  <si>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</si>
  <si>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</si>
  <si>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</si>
  <si>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</si>
  <si>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</si>
  <si>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</si>
  <si>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</si>
  <si>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</si>
  <si>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</si>
  <si>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</si>
  <si>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</si>
  <si>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</si>
  <si>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</si>
  <si>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</si>
  <si>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</si>
  <si>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</si>
  <si>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</si>
  <si>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</si>
  <si>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</si>
  <si>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</si>
  <si>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</si>
  <si>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</si>
  <si>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</si>
  <si>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</si>
  <si>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</si>
  <si>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</si>
  <si>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</si>
  <si>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</si>
  <si>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</si>
  <si>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</si>
  <si>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</si>
  <si>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</si>
  <si>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</si>
  <si>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</si>
  <si>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</si>
  <si>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</si>
  <si>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</si>
  <si>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</si>
  <si>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</si>
  <si>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</si>
  <si>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</si>
  <si>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</si>
  <si>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</si>
  <si>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</si>
  <si>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</si>
  <si>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</si>
  <si>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</si>
  <si>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</si>
  <si>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</si>
  <si>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</si>
  <si>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</si>
  <si>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</si>
  <si>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</si>
  <si>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</si>
  <si>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</si>
  <si>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</si>
  <si>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</si>
  <si>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</si>
  <si>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</si>
  <si>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</si>
  <si>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</si>
  <si>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</si>
  <si>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</si>
  <si>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</si>
  <si>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</si>
  <si>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</si>
  <si>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</si>
  <si>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</si>
  <si>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</si>
  <si>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</si>
  <si>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</si>
  <si>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</si>
  <si>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</si>
  <si>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</si>
  <si>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</si>
  <si>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</si>
  <si>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</si>
  <si>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</si>
  <si>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</si>
  <si>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</si>
  <si>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</si>
  <si>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</si>
  <si>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</si>
  <si>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</si>
  <si>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</si>
  <si>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</si>
  <si>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</si>
  <si>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</si>
  <si>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</si>
  <si>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</si>
  <si>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</si>
  <si>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</si>
  <si>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</si>
  <si>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</si>
  <si>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</si>
  <si>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</si>
  <si>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</si>
  <si>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</si>
  <si>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</si>
  <si>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</si>
  <si>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</si>
  <si>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</si>
  <si>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</si>
  <si>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</si>
  <si>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</si>
  <si>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</si>
  <si>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</si>
  <si>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</si>
  <si>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</si>
  <si>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</si>
  <si>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</si>
  <si>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</si>
  <si>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</si>
  <si>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</si>
  <si>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</si>
  <si>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</si>
  <si>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</si>
  <si>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</si>
  <si>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</si>
  <si>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</si>
  <si>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</si>
  <si>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</si>
  <si>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</si>
  <si>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</si>
  <si>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</si>
  <si>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</si>
  <si>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</si>
  <si>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</si>
  <si>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</si>
  <si>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</si>
  <si>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</si>
  <si>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</si>
  <si>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</si>
  <si>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</si>
  <si>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</si>
  <si>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</si>
  <si>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</si>
  <si>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</si>
  <si>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</si>
  <si>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</si>
  <si>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</si>
  <si>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</si>
  <si>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</si>
  <si>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</si>
  <si>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</si>
  <si>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</si>
  <si>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</si>
  <si>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</si>
  <si>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</si>
  <si>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</si>
  <si>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</si>
  <si>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</si>
  <si>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</si>
  <si>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</si>
  <si>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</si>
  <si>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</si>
  <si>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</si>
  <si>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</si>
  <si>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</si>
  <si>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</si>
  <si>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</si>
  <si>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</si>
  <si>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</si>
  <si>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</si>
  <si>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</si>
  <si>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</si>
  <si>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</si>
  <si>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</si>
  <si>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</si>
  <si>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</si>
  <si>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</si>
  <si>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</si>
  <si>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</si>
  <si>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</si>
  <si>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</si>
  <si>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</si>
  <si>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</si>
  <si>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</si>
  <si>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</si>
  <si>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</si>
  <si>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</si>
  <si>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</si>
  <si>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</si>
  <si>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</si>
  <si>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</si>
  <si>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</si>
  <si>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</si>
  <si>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</si>
  <si>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</si>
  <si>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</si>
  <si>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</si>
  <si>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</si>
  <si>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</si>
  <si>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</si>
  <si>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</si>
  <si>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</si>
  <si>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</si>
  <si>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</si>
  <si>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</si>
  <si>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</si>
  <si>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</si>
  <si>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</si>
  <si>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</si>
  <si>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</si>
  <si>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</si>
  <si>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</si>
  <si>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</si>
  <si>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</si>
  <si>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</si>
  <si>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</si>
  <si>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</si>
  <si>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</si>
  <si>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</si>
  <si>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</si>
  <si>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</si>
  <si>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</si>
  <si>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</si>
  <si>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</si>
  <si>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</si>
  <si>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</si>
  <si>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</si>
  <si>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</si>
  <si>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</si>
  <si>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</si>
  <si>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</si>
  <si>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</si>
  <si>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</si>
  <si>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</si>
  <si>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</si>
  <si>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</si>
  <si>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</si>
  <si>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</si>
  <si>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</si>
  <si>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</si>
  <si>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</si>
  <si>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</si>
  <si>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</si>
  <si>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</si>
  <si>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</si>
  <si>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</si>
  <si>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</si>
  <si>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</si>
  <si>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</si>
  <si>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</si>
  <si>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</si>
  <si>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</si>
  <si>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</si>
  <si>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</si>
  <si>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</si>
  <si>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</si>
  <si>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</si>
  <si>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</si>
  <si>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</si>
  <si>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</si>
  <si>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</si>
  <si>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</si>
  <si>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</si>
  <si>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</si>
  <si>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</si>
  <si>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</si>
  <si>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</si>
  <si>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</si>
  <si>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</si>
  <si>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</si>
  <si>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</si>
  <si>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</si>
  <si>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</si>
  <si>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</si>
  <si>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</si>
  <si>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</si>
  <si>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</si>
  <si>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</si>
  <si>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</si>
  <si>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</si>
  <si>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</si>
  <si>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</si>
  <si>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</si>
  <si>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</si>
  <si>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</si>
  <si>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</si>
  <si>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</si>
  <si>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</si>
  <si>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</si>
  <si>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</si>
  <si>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</si>
  <si>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</si>
  <si>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</si>
  <si>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</si>
  <si>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</si>
  <si>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</si>
  <si>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</si>
  <si>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</si>
  <si>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</si>
  <si>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</si>
  <si>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</si>
  <si>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</si>
  <si>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</si>
  <si>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</si>
  <si>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</si>
  <si>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</si>
  <si>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</si>
  <si>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</si>
  <si>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</si>
  <si>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</si>
  <si>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</si>
  <si>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</si>
  <si>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</si>
  <si>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</si>
  <si>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</si>
  <si>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</si>
  <si>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</si>
  <si>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</si>
  <si>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</si>
  <si>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</si>
  <si>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</si>
  <si>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</si>
  <si>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</si>
  <si>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</si>
  <si>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</si>
  <si>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</si>
  <si>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</si>
  <si>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</si>
  <si>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</si>
  <si>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</si>
  <si>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</si>
  <si>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</si>
  <si>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</si>
  <si>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</si>
  <si>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</si>
  <si>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</si>
  <si>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</si>
  <si>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</si>
  <si>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</si>
  <si>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</si>
  <si>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</si>
  <si>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</si>
  <si>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</si>
  <si>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</si>
  <si>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</si>
  <si>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</si>
  <si>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</si>
  <si>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</si>
  <si>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</si>
  <si>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</si>
  <si>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</si>
  <si>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</si>
  <si>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</si>
  <si>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</si>
  <si>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</si>
  <si>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</si>
  <si>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</si>
  <si>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</si>
  <si>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</si>
  <si>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</si>
  <si>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</si>
  <si>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</si>
  <si>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</si>
  <si>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</si>
  <si>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</si>
  <si>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</si>
  <si>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</si>
  <si>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</si>
  <si>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</si>
  <si>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</si>
  <si>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</si>
  <si>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</si>
  <si>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</si>
  <si>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</si>
  <si>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</si>
  <si>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</si>
  <si>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</si>
  <si>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</si>
  <si>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</si>
  <si>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</si>
  <si>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</si>
  <si>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</si>
  <si>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</si>
  <si>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</si>
  <si>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</si>
  <si>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</si>
  <si>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</si>
  <si>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</si>
  <si>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</si>
  <si>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</si>
  <si>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</si>
  <si>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</si>
  <si>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</si>
  <si>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</si>
  <si>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</si>
  <si>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</si>
  <si>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</si>
  <si>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</si>
  <si>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</si>
  <si>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</si>
  <si>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</si>
  <si>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</si>
  <si>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</si>
  <si>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</si>
  <si>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</si>
  <si>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</si>
  <si>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</si>
  <si>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</si>
  <si>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</si>
  <si>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</si>
  <si>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</si>
  <si>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</si>
  <si>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</si>
  <si>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</si>
  <si>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</si>
  <si>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</si>
  <si>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</si>
  <si>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</si>
  <si>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</si>
  <si>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</si>
  <si>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</si>
  <si>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</si>
  <si>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</si>
  <si>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</si>
  <si>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</si>
  <si>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</si>
  <si>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</si>
  <si>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</si>
  <si>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</si>
  <si>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</si>
  <si>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</si>
  <si>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</si>
  <si>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</si>
  <si>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</si>
  <si>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</si>
  <si>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</si>
  <si>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</si>
  <si>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</si>
  <si>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</si>
  <si>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</si>
  <si>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</si>
  <si>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</si>
  <si>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</si>
  <si>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</si>
  <si>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</si>
  <si>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</si>
  <si>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</si>
  <si>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</si>
  <si>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</si>
  <si>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</si>
  <si>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</si>
  <si>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</si>
  <si>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</si>
  <si>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</si>
  <si>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</si>
  <si>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</si>
  <si>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</si>
  <si>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</si>
  <si>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</si>
  <si>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</si>
  <si>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</si>
  <si>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</si>
  <si>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</si>
  <si>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</si>
  <si>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</si>
  <si>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</si>
  <si>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</si>
  <si>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</si>
  <si>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</si>
  <si>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</si>
  <si>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</si>
  <si>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</si>
  <si>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</si>
  <si>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</si>
  <si>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</si>
  <si>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</si>
  <si>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</si>
  <si>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</si>
  <si>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</si>
  <si>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</si>
  <si>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</si>
  <si>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</si>
  <si>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</si>
  <si>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</si>
  <si>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</si>
  <si>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</si>
  <si>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</si>
  <si>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</si>
  <si>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</si>
  <si>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</si>
  <si>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</si>
  <si>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</si>
  <si>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</si>
  <si>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</si>
  <si>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</si>
  <si>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</si>
  <si>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</si>
  <si>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</si>
  <si>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</si>
  <si>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</si>
  <si>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</si>
  <si>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</si>
  <si>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</si>
  <si>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</si>
  <si>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</si>
  <si>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</si>
  <si>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</si>
  <si>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</si>
  <si>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</si>
  <si>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</si>
  <si>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</si>
  <si>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</si>
  <si>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</si>
  <si>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</si>
  <si>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</si>
  <si>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</si>
  <si>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</si>
  <si>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</si>
  <si>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</si>
  <si>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</si>
  <si>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</si>
  <si>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</si>
  <si>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</si>
  <si>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</si>
  <si>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</si>
  <si>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</si>
  <si>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</si>
  <si>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</si>
  <si>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</si>
  <si>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</si>
  <si>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</si>
  <si>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</si>
  <si>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</si>
  <si>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</si>
  <si>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</si>
  <si>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</si>
  <si>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</si>
  <si>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</si>
  <si>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</si>
  <si>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</si>
  <si>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</si>
  <si>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</si>
  <si>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</si>
  <si>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</si>
  <si>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</si>
  <si>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</si>
  <si>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</si>
  <si>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</si>
  <si>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</si>
  <si>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</si>
  <si>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</si>
  <si>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</si>
  <si>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</si>
  <si>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</si>
  <si>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</si>
  <si>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</si>
  <si>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</si>
  <si>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</si>
  <si>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</si>
  <si>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</si>
  <si>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</si>
  <si>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</si>
  <si>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</si>
  <si>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</si>
  <si>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</si>
  <si>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</si>
  <si>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</si>
  <si>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</si>
  <si>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</si>
  <si>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</si>
  <si>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</si>
  <si>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</si>
  <si>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</si>
  <si>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</si>
  <si>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</si>
  <si>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</si>
  <si>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</si>
  <si>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</si>
  <si>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</si>
  <si>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</si>
  <si>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</si>
  <si>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</si>
  <si>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</si>
  <si>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</si>
  <si>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</si>
  <si>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</si>
  <si>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</si>
  <si>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</si>
  <si>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</si>
  <si>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</si>
  <si>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</si>
  <si>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</si>
  <si>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</si>
  <si>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</si>
  <si>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</si>
  <si>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</si>
  <si>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</si>
  <si>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</si>
  <si>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</si>
  <si>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</si>
  <si>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</si>
  <si>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</si>
  <si>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</si>
  <si>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</si>
  <si>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</si>
  <si>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</si>
  <si>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</si>
  <si>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</si>
  <si>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</si>
  <si>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</si>
  <si>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</si>
  <si>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</si>
  <si>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</si>
  <si>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</si>
  <si>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</si>
  <si>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</si>
  <si>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</si>
  <si>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</si>
  <si>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</si>
  <si>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</si>
  <si>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</si>
  <si>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</si>
  <si>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</si>
  <si>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</si>
  <si>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</si>
  <si>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</si>
  <si>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</si>
  <si>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</si>
  <si>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</si>
  <si>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</si>
  <si>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</si>
  <si>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</si>
  <si>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</si>
  <si>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</si>
  <si>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</si>
  <si>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</si>
  <si>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</si>
  <si>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</si>
  <si>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</si>
  <si>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</si>
  <si>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</si>
  <si>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</si>
  <si>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</si>
  <si>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</si>
  <si>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</si>
  <si>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</si>
  <si>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</si>
  <si>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</si>
  <si>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</si>
  <si>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</si>
  <si>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</si>
  <si>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</si>
  <si>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</si>
  <si>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</si>
  <si>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</si>
  <si>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</si>
  <si>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</si>
  <si>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</si>
  <si>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</si>
  <si>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</si>
  <si>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</si>
  <si>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</si>
  <si>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</si>
  <si>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</si>
  <si>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</si>
  <si>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</si>
  <si>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</si>
  <si>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</si>
  <si>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</si>
  <si>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</si>
  <si>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</si>
  <si>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</si>
  <si>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</si>
  <si>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</si>
  <si>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</si>
  <si>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</si>
  <si>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</si>
  <si>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</si>
  <si>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</si>
  <si>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</si>
  <si>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</si>
  <si>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</si>
  <si>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</si>
  <si>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</si>
  <si>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</si>
  <si>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</si>
  <si>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</si>
  <si>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</si>
  <si>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</si>
  <si>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</si>
  <si>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</si>
  <si>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</si>
  <si>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</si>
  <si>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</si>
  <si>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</si>
  <si>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</si>
  <si>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</si>
  <si>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</si>
  <si>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</si>
  <si>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</si>
  <si>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</si>
  <si>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</si>
  <si>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</si>
  <si>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</si>
  <si>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</si>
  <si>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</si>
  <si>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</si>
  <si>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</si>
  <si>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</si>
  <si>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</si>
  <si>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</si>
  <si>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</si>
  <si>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</si>
  <si>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</si>
  <si>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</si>
  <si>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</si>
  <si>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</si>
  <si>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</si>
  <si>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</si>
  <si>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</si>
  <si>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</si>
  <si>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</si>
  <si>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</si>
  <si>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</si>
  <si>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</si>
  <si>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</si>
  <si>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</si>
  <si>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</si>
  <si>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</si>
  <si>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</si>
  <si>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</si>
  <si>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</si>
  <si>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</si>
  <si>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</si>
  <si>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</si>
  <si>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</si>
  <si>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</si>
  <si>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</si>
  <si>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</si>
  <si>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</si>
  <si>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</si>
  <si>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</si>
  <si>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</si>
  <si>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</si>
  <si>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</si>
  <si>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</si>
  <si>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</si>
  <si>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</si>
  <si>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</si>
  <si>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</si>
  <si>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</si>
  <si>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</si>
  <si>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</si>
  <si>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</si>
  <si>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</si>
  <si>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</si>
  <si>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</si>
  <si>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</si>
  <si>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</si>
  <si>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</si>
  <si>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</si>
  <si>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</si>
  <si>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</si>
  <si>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</si>
  <si>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</si>
  <si>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</si>
  <si>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</si>
  <si>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</si>
  <si>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</si>
  <si>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</si>
  <si>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</si>
  <si>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</si>
  <si>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</si>
  <si>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</si>
  <si>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</si>
  <si>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</si>
  <si>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</si>
  <si>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</si>
  <si>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</si>
  <si>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</si>
  <si>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</si>
  <si>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</si>
  <si>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</si>
  <si>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</si>
  <si>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</si>
  <si>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</si>
  <si>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</si>
  <si>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</si>
  <si>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</si>
  <si>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</si>
  <si>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</si>
  <si>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</si>
  <si>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</si>
  <si>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</si>
  <si>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</si>
  <si>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</si>
  <si>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</si>
  <si>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</si>
  <si>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</si>
  <si>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</si>
  <si>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</si>
  <si>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</si>
  <si>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</si>
  <si>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</si>
  <si>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</si>
  <si>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</si>
  <si>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</si>
  <si>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</si>
  <si>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</si>
  <si>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</si>
  <si>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</si>
  <si>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</si>
  <si>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</si>
  <si>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</si>
  <si>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</si>
  <si>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</si>
  <si>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</si>
  <si>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</si>
  <si>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</si>
  <si>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</si>
  <si>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</si>
  <si>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</si>
  <si>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</si>
  <si>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</si>
  <si>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</si>
  <si>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</si>
  <si>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</si>
  <si>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</si>
  <si>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</si>
  <si>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</si>
  <si>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</si>
  <si>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</si>
  <si>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</si>
  <si>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</si>
  <si>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</si>
  <si>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</si>
  <si>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</si>
  <si>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</si>
  <si>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</si>
  <si>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</si>
  <si>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</si>
  <si>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</si>
  <si>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</si>
  <si>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</si>
  <si>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</si>
  <si>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</si>
  <si>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</si>
  <si>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</si>
  <si>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</si>
  <si>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</si>
  <si>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</si>
  <si>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</si>
  <si>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</si>
  <si>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</si>
  <si>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</si>
  <si>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</si>
  <si>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</si>
  <si>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</si>
  <si>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</si>
  <si>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</si>
  <si>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</si>
  <si>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</si>
  <si>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</si>
  <si>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</si>
  <si>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</si>
  <si>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</si>
  <si>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</si>
  <si>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</si>
  <si>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</si>
  <si>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</si>
  <si>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</si>
  <si>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</si>
  <si>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</si>
  <si>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</si>
  <si>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</si>
  <si>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</si>
  <si>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</si>
  <si>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</si>
  <si>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</si>
  <si>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</si>
  <si>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</si>
  <si>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</si>
  <si>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</si>
  <si>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</si>
  <si>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</si>
  <si>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</si>
  <si>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</si>
  <si>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</si>
  <si>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</si>
  <si>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</si>
  <si>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</si>
  <si>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</si>
  <si>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</si>
  <si>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</si>
  <si>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</si>
  <si>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</si>
  <si>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</si>
  <si>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</si>
  <si>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</si>
  <si>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</si>
  <si>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</si>
  <si>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</si>
  <si>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</si>
  <si>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</si>
  <si>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</si>
  <si>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</si>
  <si>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</si>
  <si>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</si>
  <si>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</si>
  <si>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</si>
  <si>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</si>
  <si>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</si>
  <si>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</si>
  <si>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</si>
  <si>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</si>
  <si>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</si>
  <si>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</si>
  <si>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</si>
  <si>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</si>
  <si>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</si>
  <si>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</si>
  <si>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</si>
  <si>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</si>
  <si>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</si>
  <si>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</si>
  <si>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</si>
  <si>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</si>
  <si>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</si>
  <si>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</si>
  <si>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</si>
  <si>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</si>
  <si>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</si>
  <si>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</si>
  <si>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</si>
  <si>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</si>
  <si>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</si>
  <si>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</si>
  <si>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</si>
  <si>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</si>
  <si>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</si>
  <si>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</si>
  <si>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</si>
  <si>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</si>
  <si>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</si>
  <si>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</si>
  <si>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</si>
  <si>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</si>
  <si>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</si>
  <si>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</si>
  <si>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</si>
  <si>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</si>
  <si>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</si>
  <si>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</si>
  <si>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</si>
  <si>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</si>
  <si>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</si>
  <si>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</si>
  <si>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</si>
  <si>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</si>
  <si>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</si>
  <si>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</si>
  <si>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</si>
  <si>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</si>
  <si>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</si>
  <si>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</si>
  <si>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</si>
  <si>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</si>
  <si>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</si>
  <si>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</si>
  <si>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</si>
  <si>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</si>
  <si>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</si>
  <si>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</si>
  <si>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</si>
  <si>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</si>
  <si>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</si>
  <si>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</si>
  <si>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</si>
  <si>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</si>
  <si>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</si>
  <si>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</si>
  <si>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</si>
  <si>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</si>
  <si>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</si>
  <si>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</si>
  <si>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</si>
  <si>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</si>
  <si>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</si>
  <si>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</si>
  <si>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</si>
  <si>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</si>
  <si>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</si>
  <si>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</si>
  <si>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</si>
  <si>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</si>
  <si>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</si>
  <si>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</si>
  <si>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</si>
  <si>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</si>
  <si>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</si>
  <si>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</si>
  <si>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</si>
  <si>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</si>
  <si>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</si>
  <si>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</si>
  <si>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</si>
  <si>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</si>
  <si>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</si>
  <si>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</si>
  <si>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</si>
  <si>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</si>
  <si>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</si>
  <si>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</si>
  <si>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</si>
  <si>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</si>
  <si>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</si>
  <si>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</si>
  <si>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</si>
  <si>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</si>
  <si>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</si>
  <si>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</si>
  <si>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</si>
  <si>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</si>
  <si>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</si>
  <si>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</si>
  <si>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</si>
  <si>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</si>
  <si>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</si>
  <si>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</si>
  <si>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</si>
  <si>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</si>
  <si>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</si>
  <si>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</si>
  <si>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</si>
  <si>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</si>
  <si>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</si>
  <si>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</si>
  <si>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</si>
  <si>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</si>
  <si>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</si>
  <si>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</si>
  <si>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</si>
  <si>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</si>
  <si>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</si>
  <si>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</si>
  <si>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</si>
  <si>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</si>
  <si>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</si>
  <si>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</si>
  <si>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</si>
  <si>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</si>
  <si>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</si>
  <si>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</si>
  <si>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</si>
  <si>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</si>
  <si>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</si>
  <si>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</si>
  <si>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</si>
  <si>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</si>
  <si>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</si>
  <si>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</si>
  <si>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</si>
  <si>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</si>
  <si>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</si>
  <si>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</si>
  <si>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</si>
  <si>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</si>
  <si>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</si>
  <si>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</si>
  <si>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</si>
  <si>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</si>
  <si>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</si>
  <si>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</si>
  <si>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</si>
  <si>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</si>
  <si>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</si>
  <si>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</si>
  <si>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</si>
  <si>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</si>
  <si>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</si>
  <si>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</si>
  <si>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</si>
  <si>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</si>
  <si>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</si>
  <si>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</si>
  <si>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</si>
  <si>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</si>
  <si>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</si>
  <si>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</si>
  <si>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</si>
  <si>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</si>
  <si>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</si>
  <si>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</si>
  <si>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</si>
  <si>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</si>
  <si>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</si>
  <si>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</si>
  <si>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</si>
  <si>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</si>
  <si>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</si>
  <si>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</si>
  <si>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</si>
  <si>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</si>
  <si>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</si>
  <si>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</si>
  <si>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</si>
  <si>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</si>
  <si>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</si>
  <si>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</si>
  <si>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</si>
  <si>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</si>
  <si>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</si>
  <si>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</si>
  <si>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</si>
  <si>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</si>
  <si>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</si>
  <si>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</si>
  <si>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</si>
  <si>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</si>
  <si>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</si>
  <si>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</si>
  <si>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</si>
  <si>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</si>
  <si>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</si>
  <si>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</si>
  <si>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</si>
  <si>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</si>
  <si>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</si>
  <si>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</si>
  <si>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</si>
  <si>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</si>
  <si>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</si>
  <si>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</si>
  <si>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</si>
  <si>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</si>
  <si>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</si>
  <si>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</si>
  <si>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</si>
  <si>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</si>
  <si>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</si>
  <si>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</si>
  <si>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</si>
  <si>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</si>
  <si>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</si>
  <si>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</si>
  <si>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</si>
  <si>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</si>
  <si>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</si>
  <si>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</si>
  <si>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</si>
  <si>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</si>
  <si>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</si>
  <si>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</si>
  <si>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</si>
  <si>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</si>
  <si>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</si>
  <si>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</si>
  <si>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</si>
  <si>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</si>
  <si>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</si>
  <si>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</si>
  <si>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</si>
  <si>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</si>
  <si>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</si>
  <si>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</si>
  <si>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</si>
  <si>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</si>
  <si>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</si>
  <si>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</si>
  <si>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</si>
  <si>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</si>
  <si>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</si>
  <si>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</si>
  <si>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</si>
  <si>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</si>
  <si>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</si>
  <si>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</si>
  <si>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</si>
  <si>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</si>
  <si>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</si>
  <si>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</si>
  <si>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</si>
  <si>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</si>
  <si>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</si>
  <si>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</si>
  <si>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</si>
  <si>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</si>
  <si>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</si>
  <si>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</si>
  <si>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</si>
  <si>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</si>
  <si>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</si>
  <si>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</si>
  <si>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</si>
  <si>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</si>
  <si>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</si>
  <si>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</si>
  <si>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</si>
  <si>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</si>
  <si>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</si>
  <si>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</si>
  <si>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</si>
  <si>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</si>
  <si>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</si>
  <si>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</si>
  <si>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</si>
  <si>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</si>
  <si>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</si>
  <si>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</si>
  <si>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</si>
  <si>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</si>
  <si>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</si>
  <si>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</si>
  <si>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</si>
  <si>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</si>
  <si>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</si>
  <si>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</si>
  <si>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</si>
  <si>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</si>
  <si>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</si>
  <si>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</si>
  <si>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</si>
  <si>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</si>
  <si>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</si>
  <si>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</si>
  <si>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</si>
  <si>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</si>
  <si>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</si>
  <si>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</si>
  <si>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</si>
  <si>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</si>
  <si>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</si>
  <si>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</si>
  <si>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</si>
  <si>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</si>
  <si>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</si>
  <si>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</si>
  <si>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</si>
  <si>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</si>
  <si>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</si>
  <si>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</si>
  <si>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</si>
  <si>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</si>
  <si>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</si>
  <si>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</si>
  <si>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</si>
  <si>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</si>
  <si>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</si>
  <si>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</si>
  <si>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</si>
  <si>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</si>
  <si>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</si>
  <si>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</si>
  <si>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</si>
  <si>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</si>
  <si>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</si>
  <si>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</si>
  <si>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</si>
  <si>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</si>
  <si>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</si>
  <si>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</si>
  <si>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</si>
  <si>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</si>
  <si>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</si>
  <si>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</si>
  <si>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</si>
  <si>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</si>
  <si>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</si>
  <si>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</si>
  <si>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</si>
  <si>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</si>
  <si>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</si>
  <si>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</si>
  <si>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</si>
  <si>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</si>
  <si>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</si>
  <si>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</si>
  <si>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</si>
  <si>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</si>
  <si>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</si>
  <si>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</si>
  <si>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</si>
  <si>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</si>
  <si>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</si>
  <si>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</si>
  <si>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</si>
  <si>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</si>
  <si>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</si>
  <si>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</si>
  <si>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</si>
  <si>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</si>
  <si>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</si>
  <si>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</si>
  <si>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</si>
  <si>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</si>
  <si>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</si>
  <si>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</si>
  <si>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</si>
  <si>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</si>
  <si>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</si>
  <si>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</si>
  <si>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</si>
  <si>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</si>
  <si>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</si>
  <si>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</si>
  <si>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</si>
  <si>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</si>
  <si>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</si>
  <si>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</si>
  <si>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</si>
  <si>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</si>
  <si>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</si>
  <si>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</si>
  <si>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</si>
  <si>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</si>
  <si>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</si>
  <si>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</si>
  <si>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</si>
  <si>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</si>
  <si>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</si>
  <si>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</si>
  <si>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</si>
  <si>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</si>
  <si>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</si>
  <si>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</si>
  <si>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</si>
  <si>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</si>
  <si>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</si>
  <si>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</si>
  <si>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</si>
  <si>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</si>
  <si>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</si>
  <si>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</si>
  <si>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</si>
  <si>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</si>
  <si>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</si>
  <si>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</si>
  <si>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</si>
  <si>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</si>
  <si>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</si>
  <si>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</si>
  <si>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</si>
  <si>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</si>
  <si>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</si>
  <si>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</si>
  <si>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</si>
  <si>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</si>
  <si>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</si>
  <si>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</si>
  <si>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</si>
  <si>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</si>
  <si>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</si>
  <si>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</si>
  <si>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</si>
  <si>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</si>
  <si>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</si>
  <si>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</si>
  <si>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</si>
  <si>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</si>
  <si>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</si>
  <si>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</si>
  <si>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</si>
  <si>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</si>
  <si>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</si>
  <si>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</si>
  <si>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</si>
  <si>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</si>
  <si>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</si>
  <si>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</si>
  <si>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</si>
  <si>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</si>
  <si>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</si>
  <si>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</si>
  <si>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</si>
  <si>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</si>
  <si>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</si>
  <si>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</si>
  <si>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</si>
  <si>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</si>
  <si>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</si>
  <si>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</si>
  <si>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</si>
  <si>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</si>
  <si>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</si>
  <si>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</si>
  <si>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</si>
  <si>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</si>
  <si>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</si>
  <si>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</si>
  <si>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</si>
  <si>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</si>
  <si>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</si>
  <si>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</si>
  <si>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</si>
  <si>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</si>
  <si>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</si>
  <si>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</si>
  <si>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</si>
  <si>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</si>
  <si>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</si>
  <si>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</si>
  <si>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</si>
  <si>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</si>
  <si>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</si>
  <si>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</si>
  <si>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</si>
  <si>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</si>
  <si>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</si>
  <si>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</si>
  <si>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</si>
  <si>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</si>
  <si>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</si>
  <si>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</si>
  <si>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</si>
  <si>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</si>
  <si>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</si>
  <si>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</si>
  <si>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</si>
  <si>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</si>
  <si>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</si>
  <si>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</si>
  <si>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</si>
  <si>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</si>
  <si>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</si>
  <si>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</si>
  <si>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</si>
  <si>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</si>
  <si>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</si>
  <si>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</si>
  <si>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</si>
  <si>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</si>
  <si>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</si>
  <si>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</si>
  <si>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</si>
  <si>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</si>
  <si>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</si>
  <si>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</si>
  <si>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</si>
  <si>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</si>
  <si>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</si>
  <si>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</si>
  <si>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</si>
  <si>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</si>
  <si>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</si>
  <si>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</si>
  <si>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</si>
  <si>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</si>
  <si>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</si>
  <si>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</si>
  <si>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</si>
  <si>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</si>
  <si>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</si>
  <si>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</si>
  <si>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</si>
  <si>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</si>
  <si>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</si>
  <si>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</si>
  <si>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</si>
  <si>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</si>
  <si>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</si>
  <si>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</si>
  <si>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</si>
  <si>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</si>
  <si>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</si>
  <si>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</si>
  <si>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</si>
  <si>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</si>
  <si>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</si>
  <si>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</si>
  <si>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</si>
  <si>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</si>
  <si>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</si>
  <si>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</si>
  <si>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</si>
  <si>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</si>
  <si>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</si>
  <si>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</si>
  <si>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</si>
  <si>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</si>
  <si>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</si>
  <si>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</si>
  <si>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</si>
  <si>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</si>
  <si>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</si>
  <si>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</si>
  <si>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</si>
  <si>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</si>
  <si>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</si>
  <si>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</si>
  <si>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</si>
  <si>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</si>
  <si>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</si>
  <si>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</si>
  <si>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</si>
  <si>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</si>
  <si>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</si>
  <si>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</si>
  <si>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</si>
  <si>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</si>
  <si>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</si>
  <si>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</si>
  <si>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</si>
  <si>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</si>
  <si>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</si>
  <si>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</si>
  <si>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</si>
  <si>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</si>
  <si>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</si>
  <si>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</si>
  <si>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</si>
  <si>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</si>
  <si>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</si>
  <si>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</si>
  <si>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</si>
  <si>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</si>
  <si>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</si>
  <si>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</si>
  <si>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</si>
  <si>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</si>
  <si>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</si>
  <si>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</si>
  <si>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</si>
  <si>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</si>
  <si>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</si>
  <si>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</si>
  <si>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</si>
  <si>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</si>
  <si>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</si>
  <si>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</si>
  <si>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</si>
  <si>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</si>
  <si>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</si>
  <si>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</si>
  <si>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</si>
  <si>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</si>
  <si>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</si>
  <si>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</si>
  <si>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</si>
  <si>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</si>
  <si>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</si>
  <si>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</si>
  <si>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</si>
  <si>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</si>
  <si>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</si>
  <si>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</si>
  <si>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</si>
  <si>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</si>
  <si>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</si>
  <si>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</si>
  <si>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</si>
  <si>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</si>
  <si>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</si>
  <si>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</si>
  <si>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</si>
  <si>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</si>
  <si>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</si>
  <si>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</si>
  <si>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</si>
  <si>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</si>
  <si>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</si>
  <si>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</si>
  <si>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</si>
  <si>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</si>
  <si>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</si>
  <si>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</si>
  <si>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</si>
  <si>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</si>
  <si>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</si>
  <si>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</si>
  <si>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</si>
  <si>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</si>
  <si>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</si>
  <si>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</si>
  <si>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</si>
  <si>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</si>
  <si>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</si>
  <si>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</si>
  <si>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</si>
  <si>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</si>
  <si>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</si>
  <si>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</si>
  <si>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</si>
  <si>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</si>
  <si>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</si>
  <si>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</si>
  <si>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</si>
  <si>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</si>
  <si>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</si>
  <si>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</si>
  <si>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</si>
  <si>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</si>
  <si>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</si>
  <si>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</si>
  <si>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</si>
  <si>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</si>
  <si>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</si>
  <si>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</si>
  <si>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</si>
  <si>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</si>
  <si>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</si>
  <si>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</si>
  <si>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</si>
  <si>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</si>
  <si>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</si>
  <si>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</si>
  <si>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</si>
  <si>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</si>
  <si>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</si>
  <si>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</si>
  <si>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</si>
  <si>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</si>
  <si>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</si>
  <si>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</si>
  <si>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</si>
  <si>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</si>
  <si>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</si>
  <si>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</si>
  <si>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</si>
  <si>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</si>
  <si>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</si>
  <si>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</si>
  <si>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</si>
  <si>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</si>
  <si>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</si>
  <si>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</si>
  <si>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</si>
  <si>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</si>
  <si>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</si>
  <si>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</si>
  <si>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</si>
  <si>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</si>
  <si>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</si>
  <si>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</si>
  <si>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</si>
  <si>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</si>
  <si>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</si>
  <si>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</si>
  <si>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</si>
  <si>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</si>
  <si>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</si>
  <si>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</si>
  <si>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</si>
  <si>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</si>
  <si>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</si>
  <si>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</si>
  <si>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</si>
  <si>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</si>
  <si>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</si>
  <si>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</si>
  <si>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</si>
  <si>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</si>
  <si>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</si>
  <si>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</si>
  <si>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</si>
  <si>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</si>
  <si>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</si>
  <si>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</si>
  <si>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</si>
  <si>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</si>
  <si>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</si>
  <si>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</si>
  <si>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</si>
  <si>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</si>
  <si>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</si>
  <si>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</si>
  <si>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</si>
  <si>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</si>
  <si>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</si>
  <si>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</si>
  <si>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</si>
  <si>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</si>
  <si>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</si>
  <si>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</si>
  <si>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</si>
  <si>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</si>
  <si>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</si>
  <si>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</si>
  <si>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</si>
  <si>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</si>
  <si>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</si>
  <si>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</si>
  <si>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</si>
  <si>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</si>
  <si>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</si>
  <si>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</si>
  <si>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</si>
  <si>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</si>
  <si>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</si>
  <si>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</si>
  <si>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</si>
  <si>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</si>
  <si>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</si>
  <si>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</si>
  <si>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</si>
  <si>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</si>
  <si>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</si>
  <si>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</si>
  <si>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</si>
  <si>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</si>
  <si>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</si>
  <si>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</si>
  <si>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</si>
  <si>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</si>
  <si>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</si>
  <si>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</si>
  <si>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</si>
  <si>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</si>
  <si>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</si>
  <si>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</si>
  <si>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</si>
  <si>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</si>
  <si>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</si>
  <si>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</si>
  <si>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</si>
  <si>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</si>
  <si>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</si>
  <si>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</si>
  <si>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</si>
  <si>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</si>
  <si>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</si>
  <si>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</si>
  <si>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</si>
  <si>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</si>
  <si>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</si>
  <si>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</si>
  <si>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</si>
  <si>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</si>
  <si>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</si>
  <si>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</si>
  <si>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</si>
  <si>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</si>
  <si>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</si>
  <si>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</si>
  <si>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</si>
  <si>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</si>
  <si>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</si>
  <si>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</si>
  <si>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</si>
  <si>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</si>
  <si>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</si>
  <si>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</si>
  <si>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</si>
  <si>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</si>
  <si>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</si>
  <si>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</si>
  <si>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</si>
  <si>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</si>
  <si>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</si>
  <si>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</si>
  <si>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</si>
  <si>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</si>
  <si>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</si>
  <si>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</si>
  <si>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</si>
  <si>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</si>
  <si>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</si>
  <si>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</si>
  <si>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</si>
  <si>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</si>
  <si>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</si>
  <si>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</si>
  <si>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</si>
  <si>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</si>
  <si>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</si>
  <si>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</si>
  <si>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</si>
  <si>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</si>
  <si>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</si>
  <si>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</si>
  <si>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</si>
  <si>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</si>
  <si>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</si>
  <si>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</si>
  <si>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</si>
  <si>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</si>
  <si>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</si>
  <si>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</si>
  <si>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</si>
  <si>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</si>
  <si>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</si>
  <si>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</si>
  <si>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</si>
  <si>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</si>
  <si>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</si>
  <si>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</si>
  <si>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</si>
  <si>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</si>
  <si>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</si>
  <si>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</si>
  <si>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</si>
  <si>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</si>
  <si>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</si>
  <si>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</si>
  <si>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</si>
  <si>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</si>
  <si>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</si>
  <si>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</si>
  <si>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</si>
  <si>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</si>
  <si>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</si>
  <si>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</si>
  <si>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</si>
  <si>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</si>
  <si>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</si>
  <si>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</si>
  <si>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</si>
  <si>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</si>
  <si>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</si>
  <si>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</si>
  <si>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</si>
  <si>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</si>
  <si>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</si>
  <si>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</si>
  <si>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</si>
  <si>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</si>
  <si>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</si>
  <si>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</si>
  <si>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</si>
  <si>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</si>
  <si>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</si>
  <si>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</si>
  <si>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</si>
  <si>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</si>
  <si>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</si>
  <si>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</si>
  <si>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</si>
  <si>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</si>
  <si>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</si>
  <si>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</si>
  <si>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</si>
  <si>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</si>
  <si>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</si>
  <si>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</si>
  <si>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</si>
  <si>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</si>
  <si>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</si>
  <si>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</si>
  <si>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</si>
  <si>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</si>
  <si>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</si>
  <si>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</si>
  <si>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</si>
  <si>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</si>
  <si>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</si>
  <si>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</si>
  <si>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</si>
  <si>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</si>
  <si>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</si>
  <si>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</si>
  <si>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</si>
  <si>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</si>
  <si>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</si>
  <si>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</si>
  <si>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</si>
  <si>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</si>
  <si>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</si>
  <si>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</si>
  <si>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</si>
  <si>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</si>
  <si>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</si>
  <si>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</si>
  <si>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</si>
  <si>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</si>
  <si>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</si>
  <si>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</si>
  <si>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</si>
  <si>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</si>
  <si>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</si>
  <si>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</si>
  <si>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</si>
  <si>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</si>
  <si>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</si>
  <si>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</si>
  <si>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</si>
  <si>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</si>
  <si>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</si>
  <si>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</si>
  <si>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</si>
  <si>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</si>
  <si>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</si>
  <si>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</si>
  <si>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</si>
  <si>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</si>
  <si>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</si>
  <si>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</si>
  <si>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</si>
  <si>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</si>
  <si>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</si>
  <si>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</si>
  <si>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</si>
  <si>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</si>
  <si>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</si>
  <si>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</si>
  <si>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</si>
  <si>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</si>
  <si>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</si>
  <si>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</si>
  <si>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</si>
  <si>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</si>
  <si>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</si>
  <si>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</si>
  <si>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</si>
  <si>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</si>
  <si>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</si>
  <si>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</si>
  <si>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</si>
  <si>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</si>
  <si>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</si>
  <si>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</si>
  <si>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</si>
  <si>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</si>
  <si>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</si>
  <si>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</si>
  <si>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</si>
  <si>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</si>
  <si>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</si>
  <si>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</si>
  <si>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</si>
  <si>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</si>
  <si>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</si>
  <si>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</si>
  <si>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</si>
  <si>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</si>
  <si>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</si>
  <si>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</si>
  <si>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</si>
  <si>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</si>
  <si>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</si>
  <si>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</si>
  <si>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</si>
  <si>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</si>
  <si>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</si>
  <si>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</si>
  <si>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</si>
  <si>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</si>
  <si>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</si>
  <si>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</si>
  <si>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</si>
  <si>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</si>
  <si>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</si>
  <si>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</si>
  <si>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</si>
  <si>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</si>
  <si>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</si>
  <si>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</si>
  <si>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</si>
  <si>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</si>
  <si>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</si>
  <si>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</si>
  <si>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</si>
  <si>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</si>
  <si>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</si>
  <si>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</si>
  <si>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</si>
  <si>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</si>
  <si>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</si>
  <si>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</si>
  <si>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</si>
  <si>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</si>
  <si>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</si>
  <si>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</si>
  <si>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</si>
  <si>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</si>
  <si>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</si>
  <si>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</si>
  <si>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</si>
  <si>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</si>
  <si>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</si>
  <si>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</si>
  <si>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</si>
  <si>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</si>
  <si>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</si>
  <si>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</si>
  <si>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</si>
  <si>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</si>
  <si>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</si>
  <si>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</si>
  <si>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</si>
  <si>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</si>
  <si>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</si>
  <si>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</si>
  <si>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</si>
  <si>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</si>
  <si>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</si>
  <si>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</si>
  <si>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</si>
  <si>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</si>
  <si>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</si>
  <si>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</si>
  <si>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</si>
  <si>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</si>
  <si>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</si>
  <si>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</si>
  <si>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</si>
  <si>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</si>
  <si>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</si>
  <si>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</si>
  <si>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</si>
  <si>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</si>
  <si>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</si>
  <si>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</si>
  <si>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</si>
  <si>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</si>
  <si>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</si>
  <si>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</si>
  <si>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</si>
  <si>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</si>
  <si>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</si>
  <si>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</si>
  <si>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</si>
  <si>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</si>
  <si>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</si>
  <si>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</si>
  <si>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</si>
  <si>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</si>
  <si>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</si>
  <si>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</si>
  <si>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</si>
  <si>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</si>
  <si>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</si>
  <si>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</si>
  <si>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</si>
  <si>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</si>
  <si>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</si>
  <si>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</si>
  <si>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</si>
  <si>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</si>
  <si>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</si>
  <si>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</si>
  <si>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</si>
  <si>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</si>
  <si>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</si>
  <si>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</si>
  <si>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</si>
  <si>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</si>
  <si>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</si>
  <si>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</si>
  <si>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</si>
  <si>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</si>
  <si>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</si>
  <si>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</si>
  <si>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</si>
  <si>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</si>
  <si>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</si>
  <si>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</si>
  <si>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</si>
  <si>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</si>
  <si>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</si>
  <si>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</si>
  <si>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</si>
  <si>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</si>
  <si>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</si>
  <si>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</si>
  <si>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</si>
  <si>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</si>
  <si>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</si>
  <si>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</si>
  <si>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</si>
  <si>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</si>
  <si>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</si>
  <si>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</si>
  <si>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</si>
  <si>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</si>
  <si>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</si>
  <si>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</si>
  <si>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</si>
  <si>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</si>
  <si>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</si>
  <si>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</si>
  <si>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</si>
  <si>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</si>
  <si>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</si>
  <si>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</si>
  <si>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</si>
  <si>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</si>
  <si>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</si>
  <si>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</si>
  <si>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</si>
  <si>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</si>
  <si>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</si>
  <si>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</si>
  <si>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</si>
  <si>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</si>
  <si>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</si>
  <si>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</si>
  <si>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</si>
  <si>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</si>
  <si>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</si>
  <si>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</si>
  <si>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</si>
  <si>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</si>
  <si>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</si>
  <si>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</si>
  <si>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</si>
  <si>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</si>
  <si>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</si>
  <si>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</si>
  <si>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</si>
  <si>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</si>
  <si>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</si>
  <si>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</si>
  <si>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</si>
  <si>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</si>
  <si>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</si>
  <si>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</si>
  <si>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</si>
  <si>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</si>
  <si>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</si>
  <si>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</si>
  <si>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</si>
  <si>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</si>
  <si>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</si>
  <si>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</si>
  <si>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</si>
  <si>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</si>
  <si>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</si>
  <si>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</si>
  <si>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</si>
  <si>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</si>
  <si>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</si>
  <si>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</si>
  <si>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</si>
  <si>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</si>
  <si>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</si>
  <si>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</si>
  <si>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</si>
  <si>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</si>
  <si>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</si>
  <si>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</si>
  <si>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</si>
  <si>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</si>
  <si>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</si>
  <si>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</si>
  <si>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</si>
  <si>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</si>
  <si>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</si>
  <si>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</si>
  <si>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</si>
  <si>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</si>
  <si>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</si>
  <si>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</si>
  <si>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</si>
  <si>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</si>
  <si>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</si>
  <si>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</si>
  <si>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</si>
  <si>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</si>
  <si>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</si>
  <si>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</si>
  <si>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</si>
  <si>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</si>
  <si>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</si>
  <si>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</si>
  <si>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</si>
  <si>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</si>
  <si>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</si>
  <si>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</si>
  <si>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</si>
  <si>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</si>
  <si>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</si>
  <si>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</si>
  <si>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</si>
  <si>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</si>
  <si>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</si>
  <si>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</si>
  <si>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</si>
  <si>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</si>
  <si>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</si>
  <si>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</si>
  <si>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</si>
  <si>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</si>
  <si>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</si>
  <si>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</si>
  <si>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</si>
  <si>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</si>
  <si>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</si>
  <si>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</si>
  <si>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</si>
  <si>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</si>
  <si>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</si>
  <si>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</si>
  <si>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</si>
  <si>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</si>
  <si>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</si>
  <si>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</si>
  <si>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</si>
  <si>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</si>
  <si>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</si>
  <si>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</si>
  <si>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</si>
  <si>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</si>
  <si>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</si>
  <si>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</si>
  <si>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</si>
  <si>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</si>
  <si>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</si>
  <si>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</si>
  <si>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</si>
  <si>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</si>
  <si>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</si>
  <si>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</si>
  <si>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</si>
  <si>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</si>
  <si>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</si>
  <si>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</si>
  <si>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</si>
  <si>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</si>
  <si>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</si>
  <si>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</si>
  <si>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</si>
  <si>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</si>
  <si>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</si>
  <si>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</si>
  <si>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</si>
  <si>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</si>
  <si>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</si>
  <si>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</si>
  <si>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</si>
  <si>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</si>
  <si>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</si>
  <si>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</si>
  <si>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</si>
  <si>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</si>
  <si>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</si>
  <si>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</si>
  <si>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</si>
  <si>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</si>
  <si>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</si>
  <si>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</si>
  <si>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</si>
  <si>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</si>
  <si>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</si>
  <si>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</si>
  <si>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</si>
  <si>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</si>
  <si>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</si>
  <si>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</si>
  <si>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</si>
  <si>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</si>
  <si>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</si>
  <si>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</si>
  <si>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</si>
  <si>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</si>
  <si>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</si>
  <si>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</si>
  <si>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</si>
  <si>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</si>
  <si>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</si>
  <si>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</si>
  <si>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</si>
  <si>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</si>
  <si>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</si>
  <si>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</si>
  <si>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</si>
  <si>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</si>
  <si>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</si>
  <si>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</si>
  <si>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</si>
  <si>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</si>
  <si>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</si>
  <si>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</si>
  <si>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</si>
  <si>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</si>
  <si>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</si>
  <si>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</si>
  <si>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</si>
  <si>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</si>
  <si>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</si>
  <si>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</si>
  <si>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</si>
  <si>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</si>
  <si>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</si>
  <si>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</si>
  <si>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</si>
  <si>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</si>
  <si>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</si>
  <si>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</si>
  <si>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</si>
  <si>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</si>
  <si>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</si>
  <si>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</si>
  <si>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</si>
  <si>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</si>
  <si>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</si>
  <si>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</si>
  <si>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</si>
  <si>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</si>
  <si>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</si>
  <si>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</si>
  <si>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</si>
  <si>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</si>
  <si>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</si>
  <si>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</si>
  <si>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</si>
  <si>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</si>
  <si>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</si>
  <si>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</si>
  <si>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</si>
  <si>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</si>
  <si>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</si>
  <si>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</si>
  <si>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</si>
  <si>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</si>
  <si>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</si>
  <si>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</si>
  <si>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</si>
  <si>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</si>
  <si>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</si>
  <si>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</si>
  <si>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</si>
  <si>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</si>
  <si>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</si>
  <si>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</si>
  <si>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</si>
  <si>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</si>
  <si>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</si>
  <si>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</si>
  <si>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</si>
  <si>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</si>
  <si>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</si>
  <si>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</si>
  <si>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</si>
  <si>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</si>
  <si>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</si>
  <si>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</si>
  <si>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</si>
  <si>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</si>
  <si>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</si>
  <si>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</si>
  <si>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</si>
  <si>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</si>
  <si>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</si>
  <si>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</si>
  <si>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</si>
  <si>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</si>
  <si>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</si>
  <si>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</si>
  <si>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</si>
  <si>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</si>
  <si>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</si>
  <si>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</si>
  <si>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</si>
  <si>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</si>
  <si>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</si>
  <si>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</si>
  <si>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</si>
  <si>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</si>
  <si>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</si>
  <si>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</si>
  <si>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</si>
  <si>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</si>
  <si>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</si>
  <si>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</si>
  <si>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</si>
  <si>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</si>
  <si>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</si>
  <si>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</si>
  <si>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</si>
  <si>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</si>
  <si>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</si>
  <si>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</si>
  <si>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</si>
  <si>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</si>
  <si>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</si>
  <si>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</si>
  <si>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</si>
  <si>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</si>
  <si>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</si>
  <si>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</si>
  <si>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</si>
  <si>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</si>
  <si>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</si>
  <si>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</si>
  <si>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</si>
  <si>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</si>
  <si>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</si>
  <si>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</si>
  <si>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</si>
  <si>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</si>
  <si>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</si>
  <si>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</si>
  <si>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</si>
  <si>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</si>
  <si>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</si>
  <si>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</si>
  <si>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</si>
  <si>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</si>
  <si>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</si>
  <si>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</si>
  <si>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</si>
  <si>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</si>
  <si>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</si>
  <si>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</si>
  <si>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</si>
  <si>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</si>
  <si>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</si>
  <si>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</si>
  <si>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</si>
  <si>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</si>
  <si>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</si>
  <si>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</si>
  <si>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</si>
  <si>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</si>
  <si>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</si>
  <si>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</si>
  <si>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</si>
  <si>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</si>
  <si>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</si>
  <si>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</si>
  <si>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</si>
  <si>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</si>
  <si>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</si>
  <si>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</si>
  <si>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</si>
  <si>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</si>
  <si>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</si>
  <si>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</si>
  <si>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</si>
  <si>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</si>
  <si>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</si>
  <si>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</si>
  <si>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</si>
  <si>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</si>
  <si>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</si>
  <si>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</si>
  <si>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</si>
  <si>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</si>
  <si>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</si>
  <si>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</si>
  <si>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</si>
  <si>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</si>
  <si>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</si>
  <si>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</si>
  <si>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</si>
  <si>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</si>
  <si>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</si>
  <si>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</si>
  <si>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</si>
  <si>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</si>
  <si>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</si>
  <si>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</si>
  <si>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</si>
  <si>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</si>
  <si>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</si>
  <si>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</si>
  <si>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</si>
  <si>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</si>
  <si>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</si>
  <si>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</si>
  <si>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</si>
  <si>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</si>
  <si>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</si>
  <si>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</si>
  <si>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</si>
  <si>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</si>
  <si>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</si>
  <si>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</si>
  <si>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</si>
  <si>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</si>
  <si>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</si>
  <si>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</si>
  <si>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</si>
  <si>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</si>
  <si>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</si>
  <si>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</si>
  <si>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</si>
  <si>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</si>
  <si>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</si>
  <si>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</si>
  <si>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</si>
  <si>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</si>
  <si>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</si>
  <si>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</si>
  <si>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</si>
  <si>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</si>
  <si>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</si>
  <si>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</si>
  <si>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</si>
  <si>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</si>
  <si>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</si>
  <si>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</si>
  <si>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</si>
  <si>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</si>
  <si>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</si>
  <si>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</si>
  <si>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</si>
  <si>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</si>
  <si>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</si>
  <si>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</si>
  <si>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</si>
  <si>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</si>
  <si>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</si>
  <si>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</si>
  <si>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</si>
  <si>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</si>
  <si>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</si>
  <si>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</si>
  <si>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</si>
  <si>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</si>
  <si>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</si>
  <si>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</si>
  <si>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</si>
  <si>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</si>
  <si>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</si>
  <si>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</si>
  <si>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</si>
  <si>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</si>
  <si>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</si>
  <si>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</si>
  <si>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</si>
  <si>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</si>
  <si>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</si>
  <si>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</si>
  <si>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</si>
  <si>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</si>
  <si>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</si>
  <si>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</si>
  <si>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</si>
  <si>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</si>
  <si>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</si>
  <si>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</si>
  <si>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</si>
  <si>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</si>
  <si>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</si>
  <si>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</si>
  <si>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</si>
  <si>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</si>
  <si>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</si>
  <si>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</si>
  <si>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</si>
  <si>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</si>
  <si>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</si>
  <si>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</si>
  <si>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</si>
  <si>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</si>
  <si>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</si>
  <si>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</si>
  <si>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</si>
  <si>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</si>
  <si>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</si>
  <si>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</si>
  <si>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</si>
  <si>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</si>
  <si>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</si>
  <si>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</si>
  <si>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</si>
  <si>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</si>
  <si>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</si>
  <si>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</si>
  <si>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</si>
  <si>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</si>
  <si>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</si>
  <si>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</si>
  <si>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</si>
  <si>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</si>
  <si>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</si>
  <si>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</si>
  <si>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</si>
  <si>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</si>
  <si>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</si>
  <si>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</si>
  <si>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</si>
  <si>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</si>
  <si>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</si>
  <si>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</si>
  <si>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</si>
  <si>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</si>
  <si>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</si>
  <si>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</si>
  <si>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</si>
  <si>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</si>
  <si>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</si>
  <si>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</si>
  <si>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</si>
  <si>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</si>
  <si>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</si>
  <si>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</si>
  <si>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</si>
  <si>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</si>
  <si>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</si>
  <si>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</si>
  <si>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</si>
  <si>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</si>
  <si>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</si>
  <si>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</si>
  <si>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</si>
  <si>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</si>
  <si>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</si>
  <si>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</si>
  <si>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</si>
  <si>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</si>
  <si>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</si>
  <si>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</si>
  <si>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</si>
  <si>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</si>
  <si>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</si>
  <si>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</si>
  <si>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</si>
  <si>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</si>
  <si>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</si>
  <si>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</si>
  <si>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</si>
  <si>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</si>
  <si>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</si>
  <si>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</si>
  <si>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</si>
  <si>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</si>
  <si>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</si>
  <si>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</si>
  <si>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</si>
  <si>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</si>
  <si>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</si>
  <si>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</si>
  <si>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</si>
  <si>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</si>
  <si>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</si>
  <si>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</si>
  <si>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</si>
  <si>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</si>
  <si>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</si>
  <si>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</si>
  <si>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</si>
  <si>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</si>
  <si>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</si>
  <si>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</si>
  <si>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</si>
  <si>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</si>
  <si>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</si>
  <si>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</si>
  <si>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</si>
  <si>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</si>
  <si>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</si>
  <si>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</si>
  <si>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</si>
  <si>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</si>
  <si>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</si>
  <si>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</si>
  <si>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</si>
  <si>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</si>
  <si>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</si>
  <si>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</si>
  <si>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</si>
  <si>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</si>
  <si>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</si>
  <si>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</si>
  <si>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</si>
  <si>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</si>
  <si>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</si>
  <si>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</si>
  <si>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</si>
  <si>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</si>
  <si>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</si>
  <si>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</si>
  <si>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</si>
  <si>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</si>
  <si>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</si>
  <si>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</si>
  <si>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</si>
  <si>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</si>
  <si>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</si>
  <si>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</si>
  <si>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</si>
  <si>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</si>
  <si>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</si>
  <si>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</si>
  <si>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</si>
  <si>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</si>
  <si>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</si>
  <si>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</si>
  <si>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</si>
  <si>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</si>
  <si>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</si>
  <si>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</si>
  <si>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</si>
  <si>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</si>
  <si>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</si>
  <si>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</si>
  <si>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</si>
  <si>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</si>
  <si>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</si>
  <si>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</si>
  <si>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</si>
  <si>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</si>
  <si>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</si>
  <si>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</si>
  <si>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</si>
  <si>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</si>
  <si>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</si>
  <si>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</si>
  <si>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</si>
  <si>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</si>
  <si>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</si>
  <si>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</si>
  <si>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</si>
  <si>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</si>
  <si>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</si>
  <si>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</si>
  <si>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</si>
  <si>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</si>
  <si>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</si>
  <si>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</si>
  <si>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</si>
  <si>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</si>
  <si>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</si>
  <si>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</si>
  <si>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</si>
  <si>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</si>
  <si>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</si>
  <si>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</si>
  <si>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</si>
  <si>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</si>
  <si>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</si>
  <si>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</si>
  <si>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</si>
  <si>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</si>
  <si>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</si>
  <si>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</si>
  <si>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</si>
  <si>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</si>
  <si>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</si>
  <si>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</si>
  <si>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</si>
  <si>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</si>
  <si>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</si>
  <si>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</si>
  <si>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</si>
  <si>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</si>
  <si>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</si>
  <si>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</si>
  <si>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</si>
  <si>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</si>
  <si>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</si>
  <si>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</si>
  <si>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</si>
  <si>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</si>
  <si>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</si>
  <si>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</si>
  <si>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</si>
  <si>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</si>
  <si>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</si>
  <si>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</si>
  <si>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</si>
  <si>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</si>
  <si>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</si>
  <si>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</si>
  <si>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</si>
  <si>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</si>
  <si>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</si>
  <si>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</si>
  <si>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</si>
  <si>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</si>
  <si>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</si>
  <si>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</si>
  <si>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</si>
  <si>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</si>
  <si>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</si>
  <si>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</si>
  <si>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</si>
  <si>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</si>
  <si>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</si>
  <si>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</si>
  <si>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</si>
  <si>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</si>
  <si>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</si>
  <si>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</si>
  <si>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</si>
  <si>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</si>
  <si>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</si>
  <si>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</si>
  <si>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</si>
  <si>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</si>
  <si>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</si>
  <si>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</si>
  <si>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</si>
  <si>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</si>
  <si>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</si>
  <si>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</si>
  <si>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</si>
  <si>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</si>
  <si>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</si>
  <si>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</si>
  <si>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</si>
  <si>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</si>
  <si>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</si>
  <si>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</si>
  <si>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</si>
  <si>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</si>
  <si>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</si>
  <si>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</si>
  <si>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</si>
  <si>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</si>
  <si>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</si>
  <si>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</si>
  <si>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</si>
  <si>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</si>
  <si>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</si>
  <si>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</si>
  <si>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</si>
  <si>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</si>
  <si>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</si>
  <si>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</si>
  <si>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</si>
  <si>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</si>
  <si>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</si>
  <si>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</si>
  <si>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</si>
  <si>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</si>
  <si>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</si>
  <si>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</si>
  <si>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</si>
  <si>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</si>
  <si>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</si>
  <si>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</si>
  <si>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</si>
  <si>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</si>
  <si>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</si>
  <si>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</si>
  <si>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</si>
  <si>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</si>
  <si>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</si>
  <si>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</si>
  <si>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</si>
  <si>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</si>
  <si>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</si>
  <si>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</si>
  <si>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</si>
  <si>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</si>
  <si>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</si>
  <si>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</si>
  <si>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</si>
  <si>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</si>
  <si>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</si>
  <si>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</si>
  <si>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</si>
  <si>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</si>
  <si>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</si>
  <si>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</si>
  <si>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</si>
  <si>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</si>
  <si>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</si>
  <si>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</si>
  <si>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</si>
  <si>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</si>
  <si>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</si>
  <si>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</si>
  <si>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</si>
  <si>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</si>
  <si>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</si>
  <si>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</si>
  <si>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</si>
  <si>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</si>
  <si>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</si>
  <si>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</si>
  <si>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</si>
  <si>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</si>
  <si>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</si>
  <si>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</si>
  <si>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</si>
  <si>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</si>
  <si>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</si>
  <si>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</si>
  <si>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</si>
  <si>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</si>
  <si>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</si>
  <si>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</si>
  <si>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</si>
  <si>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</si>
  <si>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</si>
  <si>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</si>
  <si>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</si>
  <si>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</si>
  <si>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</si>
  <si>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</si>
  <si>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</si>
  <si>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</si>
  <si>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</si>
  <si>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</si>
  <si>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</si>
  <si>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</si>
  <si>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</si>
  <si>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</si>
  <si>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</si>
  <si>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</si>
  <si>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</si>
  <si>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</si>
  <si>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</si>
  <si>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</si>
  <si>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</si>
  <si>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</si>
  <si>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</si>
  <si>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</si>
  <si>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</si>
  <si>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</si>
  <si>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</si>
  <si>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</si>
  <si>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</si>
  <si>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</si>
  <si>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</si>
  <si>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</si>
  <si>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</si>
  <si>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</si>
  <si>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</si>
  <si>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</si>
  <si>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</si>
  <si>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</si>
  <si>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</si>
  <si>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</si>
  <si>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</si>
  <si>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</si>
  <si>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</si>
  <si>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</si>
  <si>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</si>
  <si>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</si>
  <si>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</si>
  <si>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</si>
  <si>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</si>
  <si>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</si>
  <si>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</si>
  <si>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</si>
  <si>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</si>
  <si>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</si>
  <si>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</si>
  <si>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</si>
  <si>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</si>
  <si>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</si>
  <si>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</si>
  <si>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</si>
  <si>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</si>
  <si>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</si>
  <si>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</si>
  <si>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</si>
  <si>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</si>
  <si>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</si>
  <si>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</si>
  <si>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</si>
  <si>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</si>
  <si>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</si>
  <si>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</si>
  <si>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</si>
  <si>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</si>
  <si>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</si>
  <si>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</si>
  <si>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</si>
  <si>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</si>
  <si>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</si>
  <si>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</si>
  <si>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</si>
  <si>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</si>
  <si>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</si>
  <si>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</si>
  <si>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</si>
  <si>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</si>
  <si>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</si>
  <si>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</si>
  <si>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</si>
  <si>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</si>
  <si>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</si>
  <si>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</si>
  <si>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</si>
  <si>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</si>
  <si>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</si>
  <si>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</si>
  <si>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</si>
  <si>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</si>
  <si>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</si>
  <si>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</si>
  <si>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</si>
  <si>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</si>
  <si>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</si>
  <si>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</si>
  <si>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</si>
  <si>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</si>
  <si>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</si>
  <si>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</si>
  <si>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</si>
  <si>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</si>
  <si>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</si>
  <si>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</si>
  <si>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</si>
  <si>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</si>
  <si>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</si>
  <si>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</si>
  <si>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</si>
  <si>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</si>
  <si>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</si>
  <si>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</si>
  <si>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</si>
  <si>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</si>
  <si>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</si>
  <si>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</si>
  <si>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</si>
  <si>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</si>
  <si>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</si>
  <si>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</si>
  <si>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</si>
  <si>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</si>
  <si>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</si>
  <si>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</si>
  <si>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</si>
  <si>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</si>
  <si>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</si>
  <si>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</si>
  <si>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</si>
  <si>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</si>
  <si>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</si>
  <si>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</si>
  <si>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</si>
  <si>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</si>
  <si>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</si>
  <si>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</si>
  <si>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</si>
  <si>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</si>
  <si>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</si>
  <si>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</si>
  <si>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</si>
  <si>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</si>
  <si>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</si>
  <si>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</si>
  <si>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</si>
  <si>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</si>
  <si>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</si>
  <si>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</si>
  <si>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</si>
  <si>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</si>
  <si>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</si>
  <si>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</si>
  <si>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</si>
  <si>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</si>
  <si>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</si>
  <si>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</si>
  <si>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</si>
  <si>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</si>
  <si>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</si>
  <si>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</si>
  <si>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</si>
  <si>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</si>
  <si>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</si>
  <si>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</si>
  <si>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</si>
  <si>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</si>
  <si>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</si>
  <si>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</si>
  <si>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</si>
  <si>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</si>
  <si>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</si>
  <si>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</si>
  <si>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</si>
  <si>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</si>
  <si>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</si>
  <si>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</si>
  <si>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</si>
  <si>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</si>
  <si>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</si>
  <si>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</si>
  <si>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</si>
  <si>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</si>
  <si>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</si>
  <si>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</si>
  <si>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</si>
  <si>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</si>
  <si>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</si>
  <si>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</si>
  <si>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</si>
  <si>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</si>
  <si>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</si>
  <si>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</si>
  <si>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</si>
  <si>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</si>
  <si>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</si>
  <si>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</si>
  <si>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</si>
  <si>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</si>
  <si>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</si>
  <si>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</si>
  <si>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</si>
  <si>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</si>
  <si>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</si>
  <si>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</si>
  <si>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</si>
  <si>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</si>
  <si>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</si>
  <si>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</si>
  <si>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</si>
  <si>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</si>
  <si>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</si>
  <si>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</si>
  <si>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</si>
  <si>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</si>
  <si>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</si>
  <si>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</si>
  <si>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</si>
  <si>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</si>
  <si>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</si>
  <si>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</si>
  <si>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</si>
  <si>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</si>
  <si>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</si>
  <si>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</si>
  <si>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</si>
  <si>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</si>
  <si>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</si>
  <si>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</si>
  <si>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</si>
  <si>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</si>
  <si>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</si>
  <si>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</si>
  <si>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</si>
  <si>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</si>
  <si>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</si>
  <si>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</si>
  <si>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</si>
  <si>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</si>
  <si>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</si>
  <si>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</si>
  <si>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</si>
  <si>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</si>
  <si>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</si>
  <si>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</si>
  <si>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</si>
  <si>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</si>
  <si>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</si>
  <si>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</si>
  <si>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</si>
  <si>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</si>
  <si>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</si>
  <si>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</si>
  <si>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</si>
  <si>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</si>
  <si>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</si>
  <si>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</si>
  <si>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</si>
  <si>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</si>
  <si>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</si>
  <si>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</si>
  <si>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</si>
  <si>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</si>
  <si>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</si>
  <si>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</si>
  <si>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</si>
  <si>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</si>
  <si>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</si>
  <si>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</si>
  <si>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</si>
  <si>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</si>
  <si>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</si>
  <si>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</si>
  <si>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</si>
  <si>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</si>
  <si>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</si>
  <si>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</si>
  <si>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</si>
  <si>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</si>
  <si>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</si>
  <si>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</si>
  <si>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</si>
  <si>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</si>
  <si>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</si>
  <si>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</si>
  <si>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</si>
  <si>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</si>
  <si>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</si>
  <si>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</si>
  <si>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</si>
  <si>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</si>
  <si>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</si>
  <si>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</si>
  <si>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</si>
  <si>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</si>
  <si>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</si>
  <si>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</si>
  <si>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</si>
  <si>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</si>
  <si>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</si>
  <si>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</si>
  <si>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</si>
  <si>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</si>
  <si>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</si>
  <si>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</si>
  <si>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</si>
  <si>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</si>
  <si>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</si>
  <si>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</si>
  <si>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</si>
  <si>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</si>
  <si>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</si>
  <si>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</si>
  <si>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</si>
  <si>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</si>
  <si>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</si>
  <si>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</si>
  <si>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</si>
  <si>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</si>
  <si>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</si>
  <si>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</si>
  <si>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</si>
  <si>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</si>
  <si>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</si>
  <si>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</si>
  <si>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</si>
  <si>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</si>
  <si>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</si>
  <si>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</si>
  <si>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</si>
  <si>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</si>
  <si>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</si>
  <si>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</si>
  <si>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</si>
  <si>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</si>
  <si>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</si>
  <si>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</si>
  <si>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</si>
  <si>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</si>
  <si>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</si>
  <si>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</si>
  <si>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</si>
  <si>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</si>
  <si>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</si>
  <si>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</si>
  <si>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</si>
  <si>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</si>
  <si>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</si>
  <si>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</si>
  <si>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</si>
  <si>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</si>
  <si>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</si>
  <si>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</si>
  <si>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</si>
  <si>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</si>
  <si>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</si>
  <si>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</si>
  <si>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</si>
  <si>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</si>
  <si>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</si>
  <si>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</si>
  <si>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</si>
  <si>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</si>
  <si>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</si>
  <si>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</si>
  <si>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</si>
  <si>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</si>
  <si>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</si>
  <si>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</si>
  <si>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</si>
  <si>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</si>
  <si>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</si>
  <si>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</si>
  <si>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</si>
  <si>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</si>
  <si>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</si>
  <si>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</si>
  <si>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</si>
  <si>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</si>
  <si>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</si>
  <si>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</si>
  <si>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</si>
  <si>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</si>
  <si>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</si>
  <si>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</si>
  <si>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</si>
  <si>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</si>
  <si>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</si>
  <si>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</si>
  <si>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</si>
  <si>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</si>
  <si>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</si>
  <si>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</si>
  <si>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</si>
  <si>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</si>
  <si>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</si>
  <si>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</si>
  <si>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</si>
  <si>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</si>
  <si>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</si>
  <si>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</si>
  <si>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</si>
  <si>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</si>
  <si>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</si>
  <si>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</si>
  <si>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</si>
  <si>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</si>
  <si>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</si>
  <si>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</si>
  <si>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</si>
  <si>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</si>
  <si>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</si>
  <si>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</si>
  <si>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</si>
  <si>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</si>
  <si>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</si>
  <si>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</si>
  <si>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</si>
  <si>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</si>
  <si>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</si>
  <si>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</si>
  <si>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</si>
  <si>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</si>
  <si>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</si>
  <si>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</si>
  <si>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</si>
  <si>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</si>
  <si>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</si>
  <si>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</si>
  <si>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</si>
  <si>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</si>
  <si>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</si>
  <si>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</si>
  <si>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</si>
  <si>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</si>
  <si>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</si>
  <si>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</si>
  <si>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</si>
  <si>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</si>
  <si>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</si>
  <si>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</si>
  <si>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</si>
  <si>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</si>
  <si>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</si>
  <si>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</si>
  <si>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</si>
  <si>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</si>
  <si>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</si>
  <si>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</si>
  <si>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</si>
  <si>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</si>
  <si>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</si>
  <si>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</si>
  <si>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</si>
  <si>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</si>
  <si>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</si>
  <si>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</si>
  <si>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</si>
  <si>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</si>
  <si>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</si>
  <si>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</si>
  <si>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</si>
  <si>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</si>
  <si>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</si>
  <si>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</si>
  <si>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</si>
  <si>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</si>
  <si>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</si>
  <si>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</si>
  <si>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</si>
  <si>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</si>
  <si>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</si>
  <si>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</si>
  <si>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</si>
  <si>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</si>
  <si>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</si>
  <si>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</si>
  <si>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</si>
  <si>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</si>
  <si>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</si>
  <si>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</si>
  <si>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</si>
  <si>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</si>
  <si>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</si>
  <si>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</si>
  <si>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</si>
  <si>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</si>
  <si>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</si>
  <si>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</si>
  <si>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</si>
  <si>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</si>
  <si>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</si>
  <si>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</si>
  <si>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</si>
  <si>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</si>
  <si>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</si>
  <si>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</si>
  <si>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</si>
  <si>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</si>
  <si>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</si>
  <si>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</si>
  <si>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</si>
  <si>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</si>
  <si>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</si>
  <si>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</si>
  <si>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</si>
  <si>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</si>
  <si>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</si>
  <si>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</si>
  <si>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</si>
  <si>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</si>
  <si>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</si>
  <si>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</si>
  <si>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</si>
  <si>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</si>
  <si>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</si>
  <si>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</si>
  <si>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</si>
  <si>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</si>
  <si>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</si>
  <si>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</si>
  <si>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</si>
  <si>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</si>
  <si>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</si>
  <si>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</si>
  <si>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</si>
  <si>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</si>
  <si>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</si>
  <si>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</si>
  <si>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</si>
  <si>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</si>
  <si>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</si>
  <si>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</si>
  <si>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</si>
  <si>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</si>
  <si>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</si>
  <si>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</si>
  <si>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</si>
  <si>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</si>
  <si>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</si>
  <si>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</si>
  <si>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</si>
  <si>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</si>
  <si>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</si>
  <si>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</si>
  <si>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</si>
  <si>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</si>
  <si>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</si>
  <si>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</si>
  <si>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</si>
  <si>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</si>
  <si>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</si>
  <si>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</si>
  <si>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</si>
  <si>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</si>
  <si>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</si>
  <si>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</si>
  <si>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</si>
  <si>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</si>
  <si>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</si>
  <si>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</si>
  <si>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</si>
  <si>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</si>
  <si>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</si>
  <si>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</si>
  <si>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</si>
  <si>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</si>
  <si>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</si>
  <si>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</si>
  <si>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</si>
  <si>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</si>
  <si>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</si>
  <si>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</si>
  <si>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</si>
  <si>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</si>
  <si>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</si>
  <si>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</si>
  <si>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</si>
  <si>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</si>
  <si>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</si>
  <si>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</si>
  <si>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</si>
  <si>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</si>
  <si>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</si>
  <si>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</si>
  <si>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</si>
  <si>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</si>
  <si>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</si>
  <si>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</si>
  <si>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</si>
  <si>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</si>
  <si>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</si>
  <si>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</si>
  <si>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</si>
  <si>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</si>
  <si>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</si>
  <si>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</si>
  <si>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</si>
  <si>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</si>
  <si>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</si>
  <si>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</si>
  <si>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</si>
  <si>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</si>
  <si>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</si>
  <si>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</si>
  <si>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</si>
  <si>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</si>
  <si>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</si>
  <si>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</si>
  <si>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</si>
  <si>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</si>
  <si>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</si>
  <si>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</si>
  <si>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</si>
  <si>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</si>
  <si>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</si>
  <si>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</si>
  <si>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</si>
  <si>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</si>
  <si>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</si>
  <si>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</si>
  <si>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</si>
  <si>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</si>
  <si>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</si>
  <si>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</si>
  <si>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</si>
  <si>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</si>
  <si>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</si>
  <si>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</si>
  <si>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</si>
  <si>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</si>
  <si>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</si>
  <si>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</si>
  <si>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</si>
  <si>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</si>
  <si>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</si>
  <si>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</si>
  <si>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</si>
  <si>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</si>
  <si>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</si>
  <si>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</si>
  <si>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</si>
  <si>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</si>
  <si>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</si>
  <si>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</si>
  <si>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</si>
  <si>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</si>
  <si>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</si>
  <si>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</si>
  <si>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</si>
  <si>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</si>
  <si>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</si>
  <si>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</si>
  <si>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</si>
  <si>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</si>
  <si>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</si>
  <si>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</si>
  <si>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</si>
  <si>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</si>
  <si>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</si>
  <si>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</si>
  <si>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</si>
  <si>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</si>
  <si>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</si>
  <si>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</si>
  <si>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</si>
  <si>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</si>
  <si>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</si>
  <si>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</si>
  <si>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</si>
  <si>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</si>
  <si>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</si>
  <si>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</si>
  <si>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</si>
  <si>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</si>
  <si>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</si>
  <si>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</si>
  <si>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</si>
  <si>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</si>
  <si>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</si>
  <si>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</si>
  <si>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</si>
  <si>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</si>
  <si>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</si>
  <si>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</si>
  <si>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</si>
  <si>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</si>
  <si>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</si>
  <si>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</si>
  <si>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</si>
  <si>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</si>
  <si>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</si>
  <si>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</si>
  <si>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</si>
  <si>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</si>
  <si>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</si>
  <si>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</si>
  <si>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</si>
  <si>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</si>
  <si>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</si>
  <si>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</si>
  <si>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</si>
  <si>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</si>
  <si>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</si>
  <si>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</si>
  <si>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</si>
  <si>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</si>
  <si>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</si>
  <si>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</si>
  <si>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</si>
  <si>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</si>
  <si>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</si>
  <si>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</si>
  <si>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</si>
  <si>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</si>
  <si>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</si>
  <si>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</si>
  <si>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</si>
  <si>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</si>
  <si>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</si>
  <si>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</si>
  <si>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</si>
  <si>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</si>
  <si>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</si>
  <si>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</si>
  <si>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</si>
  <si>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</si>
  <si>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</si>
  <si>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</si>
  <si>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</si>
  <si>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</si>
  <si>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</si>
  <si>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</si>
  <si>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</si>
  <si>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</si>
  <si>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</si>
  <si>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</si>
  <si>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</si>
  <si>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</si>
  <si>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</si>
  <si>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</si>
  <si>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</si>
  <si>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</si>
  <si>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</si>
  <si>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</si>
  <si>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</si>
  <si>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</si>
  <si>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</si>
  <si>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</si>
  <si>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</si>
  <si>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</si>
  <si>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</si>
  <si>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</si>
  <si>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</si>
  <si>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</si>
  <si>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</si>
  <si>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</si>
  <si>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</si>
  <si>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</si>
  <si>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</si>
  <si>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</si>
  <si>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</si>
  <si>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</si>
  <si>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</si>
  <si>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</si>
  <si>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</si>
  <si>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</si>
  <si>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</si>
  <si>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</si>
  <si>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</si>
  <si>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</si>
  <si>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</si>
  <si>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</si>
  <si>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</si>
  <si>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</si>
  <si>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</si>
  <si>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</si>
  <si>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</si>
  <si>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</si>
  <si>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</si>
  <si>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</si>
  <si>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</si>
  <si>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</si>
  <si>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</si>
  <si>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</si>
  <si>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</si>
  <si>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</si>
  <si>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</si>
  <si>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</si>
  <si>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</si>
  <si>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</si>
  <si>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</si>
  <si>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</si>
  <si>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</si>
  <si>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</si>
  <si>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</si>
  <si>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</si>
  <si>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</si>
  <si>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</si>
  <si>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</si>
  <si>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</si>
  <si>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</si>
  <si>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</si>
  <si>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</si>
  <si>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</si>
  <si>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</si>
  <si>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</si>
  <si>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</si>
  <si>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</si>
  <si>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</si>
  <si>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</si>
  <si>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</si>
  <si>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</si>
  <si>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</si>
  <si>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</si>
  <si>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</si>
  <si>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</si>
  <si>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</si>
  <si>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</si>
  <si>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</si>
  <si>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</si>
  <si>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</si>
  <si>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</si>
  <si>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</si>
  <si>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</si>
  <si>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</si>
  <si>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</si>
  <si>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</si>
  <si>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</si>
  <si>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</si>
  <si>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</si>
  <si>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</si>
  <si>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</si>
  <si>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</si>
  <si>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</si>
  <si>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</si>
  <si>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</si>
  <si>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</si>
  <si>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</si>
  <si>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</si>
  <si>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</si>
  <si>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</si>
  <si>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</si>
  <si>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</si>
  <si>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</si>
  <si>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</si>
  <si>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</si>
  <si>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</si>
  <si>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</si>
  <si>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</si>
  <si>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</si>
  <si>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</si>
  <si>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</si>
  <si>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</si>
  <si>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</si>
  <si>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</si>
  <si>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</si>
  <si>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</si>
  <si>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</si>
  <si>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</si>
  <si>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</si>
  <si>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</si>
  <si>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</si>
  <si>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</si>
  <si>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</si>
  <si>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</si>
  <si>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</si>
  <si>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</si>
  <si>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</si>
  <si>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</si>
  <si>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</si>
  <si>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</si>
  <si>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</si>
  <si>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</si>
  <si>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</si>
  <si>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</si>
  <si>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</si>
  <si>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</si>
  <si>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</si>
  <si>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</si>
  <si>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</si>
  <si>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</si>
  <si>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</si>
  <si>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</si>
  <si>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</si>
  <si>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</si>
  <si>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</si>
  <si>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</si>
  <si>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</si>
  <si>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</si>
  <si>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</si>
  <si>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</si>
  <si>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</si>
  <si>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</si>
  <si>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</si>
  <si>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</si>
  <si>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</si>
  <si>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</si>
  <si>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</si>
  <si>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</si>
  <si>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</si>
  <si>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</si>
  <si>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</si>
  <si>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</si>
  <si>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</si>
  <si>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</si>
  <si>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</si>
  <si>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</si>
  <si>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</si>
  <si>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</si>
  <si>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</si>
  <si>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</si>
  <si>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</si>
  <si>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</si>
  <si>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</si>
  <si>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</si>
  <si>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</si>
  <si>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</si>
  <si>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</si>
  <si>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</si>
  <si>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</si>
  <si>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</si>
  <si>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</si>
  <si>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</si>
  <si>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</si>
  <si>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</si>
  <si>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</si>
  <si>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</si>
  <si>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</si>
  <si>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</si>
  <si>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</si>
  <si>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</si>
  <si>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</si>
  <si>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</si>
  <si>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</si>
  <si>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</si>
  <si>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</si>
  <si>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</si>
  <si>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</si>
  <si>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</si>
  <si>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</si>
  <si>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</si>
  <si>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</si>
  <si>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</si>
  <si>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</si>
  <si>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</si>
  <si>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</si>
  <si>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</si>
  <si>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</si>
  <si>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</si>
  <si>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</si>
  <si>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</si>
  <si>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</si>
  <si>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</si>
  <si>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</si>
  <si>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</si>
  <si>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</si>
  <si>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</si>
  <si>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</si>
  <si>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</si>
  <si>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</si>
  <si>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</si>
  <si>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</si>
  <si>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</si>
  <si>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</si>
  <si>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</si>
  <si>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</si>
  <si>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</si>
  <si>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</si>
  <si>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</si>
  <si>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</si>
  <si>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</si>
  <si>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</si>
  <si>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</si>
  <si>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</si>
  <si>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</si>
  <si>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</si>
  <si>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</si>
  <si>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</si>
  <si>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</si>
  <si>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</si>
  <si>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</si>
  <si>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</si>
  <si>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</si>
  <si>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</si>
  <si>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</si>
  <si>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</si>
  <si>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</si>
  <si>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</si>
  <si>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</si>
  <si>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</si>
  <si>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</si>
  <si>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</si>
  <si>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</si>
  <si>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</si>
  <si>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</si>
  <si>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</si>
  <si>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</si>
  <si>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</si>
  <si>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</si>
  <si>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</si>
  <si>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</si>
  <si>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</si>
  <si>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</si>
  <si>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</si>
  <si>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</si>
  <si>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</si>
  <si>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</si>
  <si>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</si>
  <si>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</si>
  <si>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</si>
  <si>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</si>
  <si>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</si>
  <si>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</si>
  <si>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</si>
  <si>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</si>
  <si>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</si>
  <si>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</si>
  <si>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</si>
  <si>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</si>
  <si>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</si>
  <si>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</si>
  <si>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</si>
  <si>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</si>
  <si>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</si>
  <si>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</si>
  <si>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</si>
  <si>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</si>
  <si>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</si>
  <si>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</si>
  <si>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</si>
  <si>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</si>
  <si>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</si>
  <si>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</si>
  <si>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</si>
  <si>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</si>
  <si>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</si>
  <si>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</si>
  <si>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</si>
  <si>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</si>
  <si>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</si>
  <si>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</si>
  <si>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</si>
  <si>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</si>
  <si>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</si>
  <si>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</si>
  <si>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</si>
  <si>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</si>
  <si>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</si>
  <si>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</si>
  <si>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</si>
  <si>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</si>
  <si>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</si>
  <si>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</si>
  <si>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</si>
  <si>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</si>
  <si>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</si>
  <si>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</si>
  <si>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</si>
  <si>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</si>
  <si>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</si>
  <si>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</si>
  <si>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</si>
  <si>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</si>
  <si>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</si>
  <si>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</si>
  <si>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</si>
  <si>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</si>
  <si>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</si>
  <si>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</si>
  <si>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</si>
  <si>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</si>
  <si>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</si>
  <si>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</si>
  <si>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</si>
  <si>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</si>
  <si>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</si>
  <si>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</si>
  <si>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</si>
  <si>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</si>
  <si>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</si>
  <si>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</si>
  <si>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</si>
  <si>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</si>
  <si>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</si>
  <si>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</si>
  <si>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</si>
  <si>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</si>
  <si>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</si>
  <si>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</si>
  <si>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</si>
  <si>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</si>
  <si>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</si>
  <si>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</si>
  <si>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</si>
  <si>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</si>
  <si>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</si>
  <si>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</si>
  <si>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</si>
  <si>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</si>
  <si>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</si>
  <si>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</si>
  <si>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</si>
  <si>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</si>
  <si>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</si>
  <si>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</si>
  <si>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</si>
  <si>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</si>
  <si>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</si>
  <si>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</si>
  <si>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</si>
  <si>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</si>
  <si>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</si>
  <si>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</si>
  <si>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</si>
  <si>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</si>
  <si>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</si>
  <si>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</si>
  <si>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</si>
  <si>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</si>
  <si>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</si>
  <si>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</si>
  <si>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</si>
  <si>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</si>
  <si>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</si>
  <si>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</si>
  <si>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</si>
  <si>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</si>
  <si>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</si>
  <si>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</si>
  <si>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</si>
  <si>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</si>
  <si>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</si>
  <si>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</si>
  <si>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</si>
  <si>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</si>
  <si>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</si>
  <si>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</si>
  <si>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</si>
  <si>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</si>
  <si>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</si>
  <si>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</si>
  <si>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</si>
  <si>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</si>
  <si>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</si>
  <si>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</si>
  <si>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</si>
  <si>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</si>
  <si>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</si>
  <si>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</si>
  <si>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</si>
  <si>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</si>
  <si>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</si>
  <si>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</si>
  <si>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</si>
  <si>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</si>
  <si>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</si>
  <si>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</si>
  <si>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</si>
  <si>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</si>
  <si>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</si>
  <si>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</si>
  <si>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</si>
  <si>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</si>
  <si>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</si>
  <si>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</si>
  <si>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</si>
  <si>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</si>
  <si>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</si>
  <si>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</si>
  <si>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</si>
  <si>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</si>
  <si>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</si>
  <si>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</si>
  <si>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</si>
  <si>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</si>
  <si>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</si>
  <si>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</si>
  <si>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</si>
  <si>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</si>
  <si>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</si>
  <si>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</si>
  <si>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</si>
  <si>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</si>
  <si>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</si>
  <si>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</si>
  <si>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</si>
  <si>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</si>
  <si>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</si>
  <si>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</si>
  <si>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</si>
  <si>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</si>
  <si>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</si>
  <si>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</si>
  <si>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</si>
  <si>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</si>
  <si>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</si>
  <si>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</si>
  <si>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</si>
  <si>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</si>
  <si>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</si>
  <si>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</si>
  <si>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</si>
  <si>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</si>
  <si>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</si>
  <si>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</si>
  <si>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</si>
  <si>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</si>
  <si>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</si>
  <si>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</si>
  <si>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</si>
  <si>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</si>
  <si>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</si>
  <si>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</si>
  <si>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</si>
  <si>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</si>
  <si>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</si>
  <si>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</si>
  <si>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</si>
  <si>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</si>
  <si>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</si>
  <si>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</si>
  <si>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</si>
  <si>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</si>
  <si>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</si>
  <si>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</si>
  <si>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</si>
  <si>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</si>
  <si>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</si>
  <si>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</si>
  <si>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</si>
  <si>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</si>
  <si>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</si>
  <si>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</si>
  <si>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</si>
  <si>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</si>
  <si>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</si>
  <si>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</si>
  <si>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</si>
  <si>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</si>
  <si>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</si>
  <si>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</si>
  <si>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</si>
  <si>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</si>
  <si>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</si>
  <si>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</si>
  <si>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</si>
  <si>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</si>
  <si>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</si>
  <si>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</si>
  <si>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</si>
  <si>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</si>
  <si>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</si>
  <si>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</si>
  <si>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</si>
  <si>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</si>
  <si>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</si>
  <si>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</si>
  <si>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</si>
  <si>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</si>
  <si>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</si>
  <si>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</si>
  <si>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</si>
  <si>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</si>
  <si>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</si>
  <si>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</si>
  <si>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</si>
  <si>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</si>
  <si>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</si>
  <si>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</si>
  <si>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</si>
  <si>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</si>
  <si>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</si>
  <si>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</si>
  <si>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</si>
  <si>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</si>
  <si>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</si>
  <si>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</si>
  <si>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</si>
  <si>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</si>
  <si>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</si>
  <si>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</si>
  <si>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</si>
  <si>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</si>
  <si>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</si>
  <si>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</si>
  <si>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</si>
  <si>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</si>
  <si>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</si>
  <si>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</si>
  <si>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</si>
  <si>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</si>
  <si>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</si>
  <si>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</si>
  <si>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</si>
  <si>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</si>
  <si>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</si>
  <si>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</si>
  <si>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</si>
  <si>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</si>
  <si>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</si>
  <si>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</si>
  <si>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</si>
  <si>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</si>
  <si>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</si>
  <si>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</si>
  <si>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</si>
  <si>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</si>
  <si>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</si>
  <si>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</si>
  <si>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</si>
  <si>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</si>
  <si>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</si>
  <si>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</si>
  <si>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</si>
  <si>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</si>
  <si>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</si>
  <si>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</si>
  <si>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</si>
  <si>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</si>
  <si>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</si>
  <si>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</si>
  <si>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</si>
  <si>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</si>
  <si>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</si>
  <si>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</si>
  <si>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</si>
  <si>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</si>
  <si>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</si>
  <si>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</si>
  <si>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</si>
  <si>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</si>
  <si>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</si>
  <si>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</si>
  <si>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</si>
  <si>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</si>
  <si>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</si>
  <si>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</si>
  <si>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</si>
  <si>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</si>
  <si>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</si>
  <si>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</si>
  <si>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</si>
  <si>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</si>
  <si>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</si>
  <si>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</si>
  <si>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</si>
  <si>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</si>
  <si>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</si>
  <si>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</si>
  <si>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</si>
  <si>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</si>
  <si>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</si>
  <si>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</si>
  <si>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</si>
  <si>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</si>
  <si>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</si>
  <si>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</si>
  <si>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</si>
  <si>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</si>
  <si>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</si>
  <si>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</si>
  <si>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</si>
  <si>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</si>
  <si>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</si>
  <si>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</si>
  <si>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</si>
  <si>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</si>
  <si>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</si>
  <si>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</si>
  <si>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</si>
  <si>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</si>
  <si>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</si>
  <si>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</si>
  <si>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</si>
  <si>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</si>
  <si>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</si>
  <si>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</si>
  <si>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</si>
  <si>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</si>
  <si>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</si>
  <si>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</si>
  <si>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</si>
  <si>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</si>
  <si>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</si>
  <si>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</si>
  <si>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</si>
  <si>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</si>
  <si>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</si>
  <si>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</si>
  <si>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</si>
  <si>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</si>
  <si>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</si>
  <si>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</si>
  <si>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</si>
  <si>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</si>
  <si>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</si>
  <si>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</si>
  <si>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</si>
  <si>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</si>
  <si>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</si>
  <si>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</si>
  <si>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</si>
  <si>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</si>
  <si>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</si>
  <si>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</si>
  <si>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</si>
  <si>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</si>
  <si>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</si>
  <si>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</si>
  <si>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</si>
  <si>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</si>
  <si>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</si>
  <si>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</si>
  <si>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</si>
  <si>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</si>
  <si>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</si>
  <si>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</si>
  <si>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</si>
  <si>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</si>
  <si>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</si>
  <si>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</si>
  <si>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</si>
  <si>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</si>
  <si>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</si>
  <si>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</si>
  <si>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</si>
  <si>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</si>
  <si>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</si>
  <si>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</si>
  <si>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</si>
  <si>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</si>
  <si>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</si>
  <si>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</si>
  <si>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</si>
  <si>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</si>
  <si>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</si>
  <si>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</si>
  <si>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</si>
  <si>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</si>
  <si>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</si>
  <si>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</si>
  <si>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</si>
  <si>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</si>
  <si>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</si>
  <si>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</si>
  <si>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</si>
  <si>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</si>
  <si>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</si>
  <si>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</si>
  <si>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</si>
  <si>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</si>
  <si>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</si>
  <si>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</si>
  <si>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</si>
  <si>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</si>
  <si>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</si>
  <si>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</si>
  <si>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</si>
  <si>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</si>
  <si>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</si>
  <si>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</si>
  <si>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</si>
  <si>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</si>
  <si>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</si>
  <si>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</si>
  <si>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</si>
  <si>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</si>
  <si>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</si>
  <si>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</si>
  <si>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</si>
  <si>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</si>
  <si>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</si>
  <si>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</si>
  <si>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</si>
  <si>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</si>
  <si>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</si>
  <si>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</si>
  <si>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</si>
  <si>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</si>
  <si>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</si>
  <si>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</si>
  <si>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</si>
  <si>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</si>
  <si>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</si>
  <si>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</si>
  <si>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</si>
  <si>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</si>
  <si>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</si>
  <si>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</si>
  <si>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</si>
  <si>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</si>
  <si>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</si>
  <si>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</si>
  <si>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</si>
  <si>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</si>
  <si>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</si>
  <si>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</si>
  <si>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</si>
  <si>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</si>
  <si>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</si>
  <si>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</si>
  <si>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</si>
  <si>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</si>
  <si>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</si>
  <si>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</si>
  <si>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</si>
  <si>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</si>
  <si>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</si>
  <si>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</si>
  <si>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</si>
  <si>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</si>
  <si>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</si>
  <si>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</si>
  <si>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</si>
  <si>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</si>
  <si>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</si>
  <si>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</si>
  <si>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</si>
  <si>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</si>
  <si>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</si>
  <si>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</si>
  <si>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</si>
  <si>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</si>
  <si>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</si>
  <si>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</si>
  <si>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</si>
  <si>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</si>
  <si>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</si>
  <si>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</si>
  <si>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</si>
  <si>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</si>
  <si>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</si>
  <si>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</si>
  <si>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</si>
  <si>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</si>
  <si>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</si>
  <si>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</si>
  <si>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</si>
  <si>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</si>
  <si>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</si>
  <si>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</si>
  <si>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</si>
  <si>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</si>
  <si>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</si>
  <si>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</si>
  <si>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</si>
  <si>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</si>
  <si>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</si>
  <si>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</si>
  <si>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</si>
  <si>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</si>
  <si>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</si>
  <si>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</si>
  <si>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</si>
  <si>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</si>
  <si>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</si>
  <si>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</si>
  <si>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</si>
  <si>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</si>
  <si>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</si>
  <si>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</si>
  <si>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</si>
  <si>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</si>
  <si>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</si>
  <si>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</si>
  <si>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</si>
  <si>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</si>
  <si>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</si>
  <si>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</si>
  <si>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</si>
  <si>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</si>
  <si>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</si>
  <si>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</si>
  <si>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</si>
  <si>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</si>
  <si>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</si>
  <si>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</si>
  <si>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</si>
  <si>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</si>
  <si>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</si>
  <si>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</si>
  <si>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</si>
  <si>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</si>
  <si>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</si>
  <si>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</si>
  <si>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</si>
  <si>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</si>
  <si>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</si>
  <si>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</si>
  <si>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</si>
  <si>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</si>
  <si>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</si>
  <si>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</si>
  <si>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</si>
  <si>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</si>
  <si>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</si>
  <si>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</si>
  <si>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</si>
  <si>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</si>
  <si>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</si>
  <si>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</si>
  <si>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</si>
  <si>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</si>
  <si>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</si>
  <si>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</si>
  <si>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</si>
  <si>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</si>
  <si>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</si>
  <si>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</si>
  <si>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</si>
  <si>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</si>
  <si>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</si>
  <si>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</si>
  <si>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</si>
  <si>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</si>
  <si>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</si>
  <si>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</si>
  <si>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</si>
  <si>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</si>
  <si>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</si>
  <si>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</si>
  <si>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</si>
  <si>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</si>
  <si>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</si>
  <si>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</si>
  <si>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</si>
  <si>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</si>
  <si>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</si>
  <si>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</si>
  <si>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</si>
  <si>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</si>
  <si>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</si>
  <si>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</si>
  <si>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</si>
  <si>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</si>
  <si>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</si>
  <si>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</si>
  <si>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</si>
  <si>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</si>
  <si>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</si>
  <si>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</si>
  <si>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</si>
  <si>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</si>
  <si>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</si>
  <si>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</si>
  <si>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</si>
  <si>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</si>
  <si>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</si>
  <si>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</si>
  <si>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</si>
  <si>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</si>
  <si>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</si>
  <si>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</si>
  <si>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</si>
  <si>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</si>
  <si>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</si>
  <si>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</si>
  <si>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</si>
  <si>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</si>
  <si>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</si>
  <si>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</si>
  <si>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</si>
  <si>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</si>
  <si>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</si>
  <si>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</si>
  <si>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</si>
  <si>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</si>
  <si>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</si>
  <si>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</si>
  <si>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</si>
  <si>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</si>
  <si>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</si>
  <si>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</si>
  <si>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</si>
  <si>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</si>
  <si>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</si>
  <si>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</si>
  <si>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</si>
  <si>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</si>
  <si>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</si>
  <si>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</si>
  <si>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</si>
  <si>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</si>
  <si>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</si>
  <si>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</si>
  <si>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</si>
  <si>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</si>
  <si>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</si>
  <si>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</si>
  <si>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</si>
  <si>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</si>
  <si>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</si>
  <si>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</si>
  <si>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</si>
  <si>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</si>
  <si>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</si>
  <si>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</si>
  <si>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</si>
  <si>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</si>
  <si>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</si>
  <si>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</si>
  <si>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</si>
  <si>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</si>
  <si>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</si>
  <si>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</si>
  <si>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</si>
  <si>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</si>
  <si>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</si>
  <si>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</si>
  <si>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</si>
  <si>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</si>
  <si>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</si>
  <si>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</si>
  <si>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</si>
  <si>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</si>
  <si>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</si>
  <si>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</si>
  <si>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</si>
  <si>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</si>
  <si>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</si>
  <si>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</si>
  <si>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</si>
  <si>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</si>
  <si>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</si>
  <si>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</si>
  <si>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</si>
  <si>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</si>
  <si>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</si>
  <si>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</si>
  <si>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</si>
  <si>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</si>
  <si>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</si>
  <si>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</si>
  <si>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</si>
  <si>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</si>
  <si>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</si>
  <si>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</si>
  <si>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</si>
  <si>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</si>
  <si>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</si>
  <si>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</si>
  <si>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</si>
  <si>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</si>
  <si>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</si>
  <si>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</si>
  <si>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</si>
  <si>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</si>
  <si>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</si>
  <si>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</si>
  <si>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</si>
  <si>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</si>
  <si>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</si>
  <si>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</si>
  <si>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</si>
  <si>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</si>
  <si>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</si>
  <si>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</si>
  <si>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</si>
  <si>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</si>
  <si>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</si>
  <si>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</si>
  <si>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</si>
  <si>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</si>
  <si>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</si>
  <si>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</si>
  <si>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</si>
  <si>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</si>
  <si>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</si>
  <si>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</si>
  <si>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</si>
  <si>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</si>
  <si>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</si>
  <si>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</si>
  <si>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</si>
  <si>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</si>
  <si>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</si>
  <si>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</si>
  <si>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</si>
  <si>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</si>
  <si>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</si>
  <si>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</si>
  <si>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</si>
  <si>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</si>
  <si>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</si>
  <si>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</si>
  <si>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</si>
  <si>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</si>
  <si>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</si>
  <si>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</si>
  <si>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</si>
  <si>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</si>
  <si>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</si>
  <si>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</si>
  <si>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</si>
  <si>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</si>
  <si>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</si>
  <si>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</si>
  <si>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</si>
  <si>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</si>
  <si>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</si>
  <si>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</si>
  <si>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</si>
  <si>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</si>
  <si>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</si>
  <si>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</si>
  <si>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</si>
  <si>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</si>
  <si>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</si>
  <si>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</si>
  <si>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</si>
  <si>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</si>
  <si>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</si>
  <si>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</si>
  <si>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</si>
  <si>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</si>
  <si>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</si>
  <si>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</si>
  <si>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</si>
  <si>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</si>
  <si>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</si>
  <si>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</si>
  <si>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</si>
  <si>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</si>
  <si>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</si>
  <si>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</si>
  <si>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</si>
  <si>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</si>
  <si>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</si>
  <si>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</si>
  <si>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</si>
  <si>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</si>
  <si>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</si>
  <si>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</si>
  <si>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</si>
  <si>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</si>
  <si>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</si>
  <si>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</si>
  <si>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</si>
  <si>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</si>
  <si>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</si>
  <si>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</si>
  <si>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</si>
  <si>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</si>
  <si>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</si>
  <si>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</si>
  <si>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</si>
  <si>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</si>
  <si>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</si>
  <si>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</si>
  <si>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</si>
  <si>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</si>
  <si>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</si>
  <si>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</si>
  <si>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</si>
  <si>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</si>
  <si>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</si>
  <si>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</si>
  <si>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</si>
  <si>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</si>
  <si>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</si>
  <si>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</si>
  <si>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</si>
  <si>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</si>
  <si>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</si>
  <si>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</si>
  <si>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</si>
  <si>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</si>
  <si>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</si>
  <si>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</si>
  <si>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</si>
  <si>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</si>
  <si>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</si>
  <si>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</si>
  <si>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</si>
  <si>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</si>
  <si>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</si>
  <si>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</si>
  <si>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</si>
  <si>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</si>
  <si>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</si>
  <si>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</si>
  <si>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</si>
  <si>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</si>
  <si>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</si>
  <si>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</si>
  <si>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</si>
  <si>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</si>
  <si>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</si>
  <si>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</si>
  <si>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</si>
  <si>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</si>
  <si>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</si>
  <si>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</si>
  <si>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</si>
  <si>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</si>
  <si>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</si>
  <si>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</si>
  <si>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</si>
  <si>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</si>
  <si>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</si>
  <si>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</si>
  <si>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</si>
  <si>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</si>
  <si>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</si>
  <si>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</si>
  <si>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</si>
  <si>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</si>
  <si>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</si>
  <si>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</si>
  <si>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</si>
  <si>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</si>
  <si>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</si>
  <si>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</si>
  <si>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</si>
  <si>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</si>
  <si>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</si>
  <si>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</si>
  <si>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</si>
  <si>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</si>
  <si>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</si>
  <si>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</si>
  <si>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</si>
  <si>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</si>
  <si>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</si>
  <si>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</si>
  <si>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</si>
  <si>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</si>
  <si>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</si>
  <si>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</si>
  <si>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</si>
  <si>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</si>
  <si>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</si>
  <si>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</si>
  <si>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</si>
  <si>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</si>
  <si>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</si>
  <si>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</si>
  <si>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</si>
  <si>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</si>
  <si>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</si>
  <si>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</si>
  <si>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</si>
  <si>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</si>
  <si>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</si>
  <si>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</si>
  <si>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</si>
  <si>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</si>
  <si>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</si>
  <si>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</si>
  <si>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</si>
  <si>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</si>
  <si>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</si>
  <si>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</si>
  <si>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</si>
  <si>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</si>
  <si>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</si>
  <si>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</si>
  <si>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</si>
  <si>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</si>
  <si>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</si>
  <si>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</si>
  <si>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</si>
  <si>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</si>
  <si>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</si>
  <si>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</si>
  <si>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</si>
  <si>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</si>
  <si>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</si>
  <si>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</si>
  <si>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</si>
  <si>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</si>
  <si>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</si>
  <si>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</si>
  <si>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</si>
  <si>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</si>
  <si>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</si>
  <si>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</si>
  <si>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</si>
  <si>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</si>
  <si>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</si>
  <si>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</si>
  <si>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</si>
  <si>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</si>
  <si>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</si>
  <si>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</si>
  <si>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</si>
  <si>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</si>
  <si>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</si>
  <si>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</si>
  <si>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</si>
  <si>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</si>
  <si>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</si>
  <si>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</si>
  <si>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</si>
  <si>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</si>
  <si>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</si>
  <si>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</si>
  <si>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</si>
  <si>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</si>
  <si>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</si>
  <si>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</si>
  <si>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</si>
  <si>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</si>
  <si>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</si>
  <si>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</si>
  <si>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</si>
  <si>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</si>
  <si>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</si>
  <si>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</si>
  <si>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</si>
  <si>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</si>
  <si>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</si>
  <si>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</si>
  <si>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</si>
  <si>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</si>
  <si>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</si>
  <si>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</si>
  <si>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</si>
  <si>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</si>
  <si>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</si>
  <si>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</si>
  <si>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</si>
  <si>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</si>
  <si>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</si>
  <si>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</si>
  <si>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</si>
  <si>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</si>
  <si>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</si>
  <si>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</si>
  <si>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</si>
  <si>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</si>
  <si>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</si>
  <si>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</si>
  <si>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</si>
  <si>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</si>
  <si>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</si>
  <si>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</si>
  <si>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</si>
  <si>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</si>
  <si>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</si>
  <si>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</si>
  <si>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</si>
  <si>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</si>
  <si>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</si>
  <si>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</si>
  <si>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</si>
  <si>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</si>
  <si>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</si>
  <si>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</si>
  <si>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</si>
  <si>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</si>
  <si>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</si>
  <si>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</si>
  <si>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</si>
  <si>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</si>
  <si>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</si>
  <si>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</si>
  <si>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</si>
  <si>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</si>
  <si>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</si>
  <si>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</si>
  <si>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</si>
  <si>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</si>
  <si>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</si>
  <si>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</si>
  <si>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</si>
  <si>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</si>
  <si>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</si>
  <si>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</si>
  <si>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</si>
  <si>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</si>
  <si>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</si>
  <si>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</si>
  <si>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</si>
  <si>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</si>
  <si>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</si>
  <si>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</si>
  <si>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</si>
  <si>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</si>
  <si>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</si>
  <si>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</si>
  <si>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</si>
  <si>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</si>
  <si>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</si>
  <si>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</si>
  <si>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</si>
  <si>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</si>
  <si>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</si>
  <si>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</si>
  <si>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</si>
  <si>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</si>
  <si>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</si>
  <si>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</si>
  <si>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</si>
  <si>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</si>
  <si>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</si>
  <si>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</si>
  <si>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</si>
  <si>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</si>
  <si>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</si>
  <si>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</si>
  <si>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</si>
  <si>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</si>
  <si>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</si>
  <si>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</si>
  <si>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</si>
  <si>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</si>
  <si>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</si>
  <si>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</si>
  <si>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</si>
  <si>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</si>
  <si>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</si>
  <si>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</si>
  <si>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</si>
  <si>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</si>
  <si>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</si>
  <si>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</si>
  <si>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</si>
  <si>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</si>
  <si>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</si>
  <si>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</si>
  <si>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</si>
  <si>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</si>
  <si>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</si>
  <si>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</si>
  <si>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</si>
  <si>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</si>
  <si>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</si>
  <si>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</si>
  <si>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</si>
  <si>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</si>
  <si>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</si>
  <si>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</si>
  <si>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</si>
  <si>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</si>
  <si>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</si>
  <si>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</si>
  <si>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</si>
  <si>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</si>
  <si>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</si>
  <si>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</si>
  <si>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</si>
  <si>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</si>
  <si>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</si>
  <si>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</si>
  <si>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</si>
  <si>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</si>
  <si>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</si>
  <si>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</si>
  <si>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</si>
  <si>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</si>
  <si>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</si>
  <si>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</si>
  <si>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</si>
  <si>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</si>
  <si>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</si>
  <si>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</si>
  <si>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</si>
  <si>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</si>
  <si>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</si>
  <si>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</si>
  <si>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</si>
  <si>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</si>
  <si>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</si>
  <si>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</si>
  <si>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</si>
  <si>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</si>
  <si>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</si>
  <si>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</si>
  <si>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</si>
  <si>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</si>
  <si>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</si>
  <si>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</si>
  <si>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</si>
  <si>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</si>
  <si>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</si>
  <si>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</si>
  <si>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</si>
  <si>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</si>
  <si>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</si>
  <si>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</si>
  <si>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</si>
  <si>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</si>
  <si>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</si>
  <si>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</si>
  <si>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</si>
  <si>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</si>
  <si>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</si>
  <si>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</si>
  <si>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</si>
  <si>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</si>
  <si>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</si>
  <si>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</si>
  <si>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</si>
  <si>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</si>
  <si>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</si>
  <si>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</si>
  <si>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</si>
  <si>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</si>
  <si>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</si>
  <si>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</si>
  <si>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</si>
  <si>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</si>
  <si>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</si>
  <si>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</si>
  <si>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</si>
  <si>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</si>
  <si>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</si>
  <si>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</si>
  <si>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</si>
  <si>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</si>
  <si>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</si>
  <si>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</si>
  <si>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</si>
  <si>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</si>
  <si>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</si>
  <si>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</si>
  <si>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</si>
  <si>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</si>
  <si>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</si>
  <si>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</si>
  <si>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</si>
  <si>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</si>
  <si>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</si>
  <si>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</si>
  <si>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</si>
  <si>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</si>
  <si>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</si>
  <si>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</si>
  <si>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</si>
  <si>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</si>
  <si>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</si>
  <si>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</si>
  <si>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</si>
  <si>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</si>
  <si>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</si>
  <si>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</si>
  <si>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</si>
  <si>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</si>
  <si>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</si>
  <si>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</si>
  <si>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</si>
  <si>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</si>
  <si>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</si>
  <si>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</si>
  <si>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</si>
  <si>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</si>
  <si>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</si>
  <si>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</si>
  <si>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</si>
  <si>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</si>
  <si>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</si>
  <si>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</si>
  <si>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</si>
  <si>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</si>
  <si>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</si>
  <si>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</si>
  <si>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</si>
  <si>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</si>
  <si>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</si>
  <si>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</si>
  <si>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</si>
  <si>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</si>
  <si>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</si>
  <si>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</si>
  <si>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</si>
  <si>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</si>
  <si>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</si>
  <si>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</si>
  <si>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</si>
  <si>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</si>
  <si>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</si>
  <si>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</si>
  <si>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</si>
  <si>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</si>
  <si>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</si>
  <si>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</si>
  <si>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</si>
  <si>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</si>
  <si>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</si>
  <si>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</si>
  <si>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</si>
  <si>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</si>
  <si>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</si>
  <si>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</si>
  <si>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</si>
  <si>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</si>
  <si>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</si>
  <si>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</si>
  <si>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</si>
  <si>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</si>
  <si>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</si>
  <si>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</si>
  <si>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</si>
  <si>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</si>
  <si>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</si>
  <si>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</si>
  <si>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</si>
  <si>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</si>
  <si>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</si>
  <si>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</si>
  <si>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</si>
  <si>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</si>
  <si>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</si>
  <si>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</si>
  <si>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</si>
  <si>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</si>
  <si>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</si>
  <si>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</si>
  <si>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</si>
  <si>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</si>
  <si>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</si>
  <si>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</si>
  <si>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</si>
  <si>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</si>
  <si>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</si>
  <si>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</si>
  <si>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</si>
  <si>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</si>
  <si>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</si>
  <si>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</si>
  <si>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</si>
  <si>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</si>
  <si>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</si>
  <si>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</si>
  <si>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</si>
  <si>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</si>
  <si>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</si>
  <si>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</si>
  <si>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</si>
  <si>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</si>
  <si>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</si>
  <si>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</si>
  <si>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</si>
  <si>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</si>
  <si>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</si>
  <si>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</si>
  <si>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</si>
  <si>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</si>
  <si>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</si>
  <si>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</si>
  <si>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</si>
  <si>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</si>
  <si>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</si>
  <si>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</si>
  <si>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</si>
  <si>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</si>
  <si>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</si>
  <si>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</si>
  <si>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</si>
  <si>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</si>
  <si>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</si>
  <si>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</si>
  <si>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</si>
  <si>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</si>
  <si>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</si>
  <si>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</si>
  <si>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</si>
  <si>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</si>
  <si>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</si>
  <si>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</si>
  <si>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</si>
  <si>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</si>
  <si>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</si>
  <si>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</si>
  <si>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</si>
  <si>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</si>
  <si>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</si>
  <si>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</si>
  <si>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</si>
  <si>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</si>
  <si>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</si>
  <si>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</si>
  <si>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</si>
  <si>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</si>
  <si>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</si>
  <si>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</si>
  <si>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</si>
  <si>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</si>
  <si>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</si>
  <si>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</si>
  <si>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</si>
  <si>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</si>
  <si>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</si>
  <si>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</si>
  <si>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</si>
  <si>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</si>
  <si>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</si>
  <si>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</si>
  <si>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</si>
  <si>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</si>
  <si>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</si>
  <si>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</si>
  <si>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</si>
  <si>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</si>
  <si>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</si>
  <si>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</si>
  <si>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</si>
  <si>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</si>
  <si>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</si>
  <si>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</si>
  <si>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</si>
  <si>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</si>
  <si>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</si>
  <si>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</si>
  <si>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</si>
  <si>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</si>
  <si>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</si>
  <si>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</si>
  <si>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</si>
  <si>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</si>
  <si>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</si>
  <si>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</si>
  <si>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</si>
  <si>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</si>
  <si>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</si>
  <si>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</si>
  <si>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</si>
  <si>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</si>
  <si>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</si>
  <si>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</si>
  <si>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</si>
  <si>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</si>
  <si>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</si>
  <si>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</si>
  <si>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</si>
  <si>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</si>
  <si>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</si>
  <si>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</si>
  <si>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</si>
  <si>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</si>
  <si>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</si>
  <si>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</si>
  <si>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</si>
  <si>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</si>
  <si>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</si>
  <si>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</si>
  <si>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</si>
  <si>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</si>
  <si>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</si>
  <si>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</si>
  <si>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</si>
  <si>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</si>
  <si>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</si>
  <si>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</si>
  <si>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</si>
  <si>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</si>
  <si>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</si>
  <si>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</si>
  <si>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</si>
  <si>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</si>
  <si>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</si>
  <si>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</si>
  <si>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</si>
  <si>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</si>
  <si>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</si>
  <si>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</si>
  <si>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</si>
  <si>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</si>
  <si>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</si>
  <si>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</si>
  <si>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</si>
  <si>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</si>
  <si>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</si>
  <si>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</si>
  <si>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</si>
  <si>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</si>
  <si>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</si>
  <si>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</si>
  <si>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</si>
  <si>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</si>
  <si>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</si>
  <si>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</si>
  <si>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</si>
  <si>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</si>
  <si>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</si>
  <si>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</si>
  <si>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</si>
  <si>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</si>
  <si>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</si>
  <si>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</si>
  <si>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</si>
  <si>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</si>
  <si>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</si>
  <si>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</si>
  <si>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</si>
  <si>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</si>
  <si>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</si>
  <si>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</si>
  <si>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</si>
  <si>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</si>
  <si>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</si>
  <si>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</si>
  <si>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</si>
  <si>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</si>
  <si>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</si>
  <si>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</si>
  <si>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</si>
  <si>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</si>
  <si>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</si>
  <si>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</si>
  <si>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</si>
  <si>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</si>
  <si>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</si>
  <si>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</si>
  <si>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</si>
  <si>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</si>
  <si>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</si>
  <si>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</si>
  <si>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</si>
  <si>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</si>
  <si>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</si>
  <si>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</si>
  <si>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</si>
  <si>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</si>
  <si>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</si>
  <si>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</si>
  <si>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</si>
  <si>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</si>
  <si>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</si>
  <si>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</si>
  <si>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</si>
  <si>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</si>
  <si>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</si>
  <si>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</si>
  <si>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</si>
  <si>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</si>
  <si>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</si>
  <si>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</si>
  <si>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</si>
  <si>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</si>
  <si>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</si>
  <si>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</si>
  <si>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</si>
  <si>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</si>
  <si>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</si>
  <si>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</si>
  <si>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</si>
  <si>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</si>
  <si>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</si>
  <si>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</si>
  <si>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</si>
  <si>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</si>
  <si>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</si>
  <si>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</si>
  <si>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</si>
  <si>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</si>
  <si>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</si>
  <si>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</si>
  <si>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</si>
  <si>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</si>
  <si>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</si>
  <si>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</si>
  <si>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</si>
  <si>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</si>
  <si>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</si>
  <si>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</si>
  <si>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</si>
  <si>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</si>
  <si>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</si>
  <si>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</si>
  <si>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</si>
  <si>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</si>
  <si>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</si>
  <si>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</si>
  <si>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</si>
  <si>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</si>
  <si>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</si>
  <si>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</si>
  <si>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</si>
  <si>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</si>
  <si>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</si>
  <si>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</si>
  <si>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</si>
  <si>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</si>
  <si>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</si>
  <si>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</si>
  <si>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</si>
  <si>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</si>
  <si>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</si>
  <si>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</si>
  <si>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</si>
  <si>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</si>
  <si>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</si>
  <si>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</si>
  <si>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</si>
  <si>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</si>
  <si>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</si>
  <si>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</si>
  <si>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</si>
  <si>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</si>
  <si>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</si>
  <si>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</si>
  <si>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</si>
  <si>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</si>
  <si>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</si>
  <si>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</si>
  <si>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</si>
  <si>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</si>
  <si>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</si>
  <si>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</si>
  <si>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</si>
  <si>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</si>
  <si>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</si>
  <si>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</si>
  <si>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</si>
  <si>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</si>
  <si>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</si>
  <si>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</si>
  <si>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</si>
  <si>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</si>
  <si>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</si>
  <si>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</si>
  <si>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</si>
  <si>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</si>
  <si>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</si>
  <si>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</si>
  <si>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</si>
  <si>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</si>
  <si>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</si>
  <si>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</si>
  <si>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</si>
  <si>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</si>
  <si>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</si>
  <si>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</si>
  <si>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</si>
  <si>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</si>
  <si>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</si>
  <si>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</si>
  <si>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</si>
  <si>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</si>
  <si>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</si>
  <si>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</si>
  <si>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</si>
  <si>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</si>
  <si>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</si>
  <si>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</si>
  <si>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</si>
  <si>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</si>
  <si>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</si>
  <si>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</si>
  <si>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</si>
  <si>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</si>
  <si>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</si>
  <si>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</si>
  <si>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</si>
  <si>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</si>
  <si>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</si>
  <si>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</si>
  <si>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</si>
  <si>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</si>
  <si>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</si>
  <si>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</si>
  <si>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</si>
  <si>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</si>
  <si>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</si>
  <si>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</si>
  <si>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</si>
  <si>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</si>
  <si>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</si>
  <si>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</si>
  <si>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</si>
  <si>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</si>
  <si>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</si>
  <si>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</si>
  <si>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</si>
  <si>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</si>
  <si>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</si>
  <si>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</si>
  <si>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</si>
  <si>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</si>
  <si>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</si>
  <si>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</si>
  <si>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</si>
  <si>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</si>
  <si>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</si>
  <si>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</si>
  <si>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</si>
  <si>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</si>
  <si>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</si>
  <si>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</si>
  <si>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</si>
  <si>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</si>
  <si>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</si>
  <si>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</si>
  <si>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</si>
  <si>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</si>
  <si>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</si>
  <si>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</si>
  <si>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</si>
  <si>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</si>
  <si>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</si>
  <si>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</si>
  <si>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</si>
  <si>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</si>
  <si>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</si>
  <si>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</si>
  <si>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</si>
  <si>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</si>
  <si>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</si>
  <si>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</si>
  <si>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</si>
  <si>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</si>
  <si>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</si>
  <si>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</si>
  <si>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</si>
  <si>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</si>
  <si>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</si>
  <si>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</si>
  <si>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</si>
  <si>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</si>
  <si>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</si>
  <si>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</si>
  <si>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</si>
  <si>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</si>
  <si>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</si>
  <si>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</si>
  <si>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</si>
  <si>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</si>
  <si>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</si>
  <si>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</si>
  <si>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</si>
  <si>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</si>
  <si>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</si>
  <si>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</si>
  <si>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</si>
  <si>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</si>
  <si>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</si>
  <si>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</si>
  <si>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</si>
  <si>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</si>
  <si>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</si>
  <si>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</si>
  <si>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</si>
  <si>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</si>
  <si>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</si>
  <si>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</si>
  <si>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</si>
  <si>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</si>
  <si>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</si>
  <si>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</si>
  <si>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</si>
  <si>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</si>
  <si>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</si>
  <si>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</si>
  <si>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</si>
  <si>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</si>
  <si>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</si>
  <si>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</si>
  <si>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</si>
  <si>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</si>
  <si>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</si>
  <si>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</si>
  <si>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</si>
  <si>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</si>
  <si>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</si>
  <si>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</si>
  <si>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</si>
  <si>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</si>
  <si>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</si>
  <si>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</si>
  <si>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</si>
  <si>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</si>
  <si>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</si>
  <si>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</si>
  <si>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</si>
  <si>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</si>
  <si>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</si>
  <si>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</si>
  <si>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</si>
  <si>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</si>
  <si>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</si>
  <si>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</si>
  <si>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</si>
  <si>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</si>
  <si>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</si>
  <si>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</si>
  <si>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</si>
  <si>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</si>
  <si>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</si>
  <si>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</si>
  <si>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</si>
  <si>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</si>
  <si>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</si>
  <si>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</si>
  <si>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</si>
  <si>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</si>
  <si>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</si>
  <si>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</si>
  <si>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</si>
  <si>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</si>
  <si>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</si>
  <si>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</si>
  <si>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</si>
  <si>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</si>
  <si>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</si>
  <si>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</si>
  <si>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</si>
  <si>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</si>
  <si>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</si>
  <si>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</si>
  <si>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</si>
  <si>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</si>
  <si>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</si>
  <si>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</si>
  <si>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</si>
  <si>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</si>
  <si>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</si>
  <si>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</si>
  <si>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</si>
  <si>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</si>
  <si>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</si>
  <si>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</si>
  <si>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</si>
  <si>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</si>
  <si>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</si>
  <si>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</si>
  <si>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</si>
  <si>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</si>
  <si>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</si>
  <si>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</si>
  <si>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</si>
  <si>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</si>
  <si>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</si>
  <si>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</si>
  <si>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</si>
  <si>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</si>
  <si>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</si>
  <si>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</si>
  <si>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</si>
  <si>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</si>
  <si>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</si>
  <si>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</si>
  <si>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</si>
  <si>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</si>
  <si>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</si>
  <si>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</si>
  <si>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</si>
  <si>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</si>
  <si>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</si>
  <si>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</si>
  <si>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</si>
  <si>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</si>
  <si>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</si>
  <si>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</si>
  <si>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</si>
  <si>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</si>
  <si>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</si>
  <si>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</si>
  <si>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</si>
  <si>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</si>
  <si>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</si>
  <si>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</si>
  <si>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</si>
  <si>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</si>
  <si>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</si>
  <si>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</si>
  <si>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</si>
  <si>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</si>
  <si>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</si>
  <si>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</si>
  <si>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</si>
  <si>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</si>
  <si>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</si>
  <si>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</si>
  <si>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</si>
  <si>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</si>
  <si>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</si>
  <si>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</si>
  <si>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</si>
  <si>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</si>
  <si>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</si>
  <si>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</si>
  <si>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</si>
  <si>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</si>
  <si>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</si>
  <si>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</si>
  <si>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</si>
  <si>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</si>
  <si>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</si>
  <si>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</si>
  <si>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</si>
  <si>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</si>
  <si>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</si>
  <si>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</si>
  <si>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</si>
  <si>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</si>
  <si>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</si>
  <si>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</si>
  <si>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</si>
  <si>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</si>
  <si>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</si>
  <si>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</si>
  <si>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</si>
  <si>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</si>
  <si>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</si>
  <si>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</si>
  <si>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</si>
  <si>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</si>
  <si>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</si>
  <si>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</si>
  <si>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</si>
  <si>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</si>
  <si>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</si>
  <si>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</si>
  <si>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</si>
  <si>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</si>
  <si>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</si>
  <si>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</si>
  <si>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</si>
  <si>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</si>
  <si>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</si>
  <si>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</si>
  <si>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</si>
  <si>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</si>
  <si>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</si>
  <si>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</si>
  <si>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</si>
  <si>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</si>
  <si>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</si>
  <si>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</si>
  <si>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</si>
  <si>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</si>
  <si>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</si>
  <si>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</si>
  <si>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</si>
  <si>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</si>
  <si>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</si>
  <si>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</si>
  <si>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</si>
  <si>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</si>
  <si>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</si>
  <si>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</si>
  <si>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</si>
  <si>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</si>
  <si>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</si>
  <si>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</si>
  <si>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</si>
  <si>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</si>
  <si>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</si>
  <si>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</si>
  <si>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</si>
  <si>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</si>
  <si>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</si>
  <si>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</si>
  <si>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</si>
  <si>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</si>
  <si>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</si>
  <si>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</si>
  <si>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</si>
  <si>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</si>
  <si>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</si>
  <si>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</si>
  <si>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</si>
  <si>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</si>
  <si>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</si>
  <si>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</si>
  <si>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</si>
  <si>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</si>
  <si>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</si>
  <si>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</si>
  <si>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</si>
  <si>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</si>
  <si>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</si>
  <si>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</si>
  <si>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</si>
  <si>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</si>
  <si>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</si>
  <si>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</si>
  <si>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</si>
  <si>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</si>
  <si>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</si>
  <si>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</si>
  <si>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</si>
  <si>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</si>
  <si>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</si>
  <si>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</si>
  <si>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</si>
  <si>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</si>
  <si>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</si>
  <si>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</si>
  <si>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</si>
  <si>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</si>
  <si>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</si>
  <si>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</si>
  <si>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</si>
  <si>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</si>
  <si>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</si>
  <si>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</si>
  <si>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</si>
  <si>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</si>
  <si>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</si>
  <si>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</si>
  <si>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</si>
  <si>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</si>
  <si>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</si>
  <si>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</si>
  <si>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</si>
  <si>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</si>
  <si>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</si>
  <si>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</si>
  <si>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</si>
  <si>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</si>
  <si>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</si>
  <si>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</si>
  <si>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</si>
  <si>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</si>
  <si>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</si>
  <si>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</si>
  <si>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</si>
  <si>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</si>
  <si>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</si>
  <si>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</si>
  <si>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</si>
  <si>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</si>
  <si>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</si>
  <si>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</si>
  <si>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</si>
  <si>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</si>
  <si>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</si>
  <si>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</si>
  <si>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</si>
  <si>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</si>
  <si>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</si>
  <si>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</si>
  <si>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</si>
  <si>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</si>
  <si>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</si>
  <si>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</si>
  <si>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</si>
  <si>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</si>
  <si>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</si>
  <si>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</si>
  <si>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</si>
  <si>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</si>
  <si>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</si>
  <si>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</si>
  <si>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</si>
  <si>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</si>
  <si>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</si>
  <si>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</si>
  <si>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</si>
  <si>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</si>
  <si>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</si>
  <si>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</si>
  <si>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</si>
  <si>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</si>
  <si>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</si>
  <si>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</si>
  <si>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</si>
  <si>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</si>
  <si>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</si>
  <si>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</si>
  <si>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</si>
  <si>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</si>
  <si>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</si>
  <si>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</si>
  <si>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</si>
  <si>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</si>
  <si>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</si>
  <si>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</si>
  <si>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</si>
  <si>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</si>
  <si>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</si>
  <si>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</si>
  <si>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</si>
  <si>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</si>
  <si>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</si>
  <si>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</si>
  <si>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</si>
  <si>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</si>
  <si>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</si>
  <si>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</si>
  <si>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</si>
  <si>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</si>
  <si>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</si>
  <si>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</si>
  <si>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</si>
  <si>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</si>
  <si>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</si>
  <si>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</si>
  <si>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</si>
  <si>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</si>
  <si>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</si>
  <si>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</si>
  <si>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</si>
  <si>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</si>
  <si>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</si>
  <si>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</si>
  <si>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</si>
  <si>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</si>
  <si>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</si>
  <si>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</si>
  <si>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</si>
  <si>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</si>
  <si>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</si>
  <si>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</si>
  <si>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</si>
  <si>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</si>
  <si>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</si>
  <si>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</si>
  <si>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</si>
  <si>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</si>
  <si>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</si>
  <si>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</si>
  <si>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</si>
  <si>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</si>
  <si>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</si>
  <si>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</si>
  <si>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</si>
  <si>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</si>
  <si>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</si>
  <si>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</si>
  <si>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</si>
  <si>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</si>
  <si>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</si>
  <si>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</si>
  <si>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</si>
  <si>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</si>
  <si>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</si>
  <si>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</si>
  <si>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</si>
  <si>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</si>
  <si>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</si>
  <si>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</si>
  <si>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</si>
  <si>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</si>
  <si>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</si>
  <si>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</si>
  <si>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</si>
  <si>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</si>
  <si>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</si>
  <si>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</si>
  <si>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</si>
  <si>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</si>
  <si>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</si>
  <si>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</si>
  <si>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</si>
  <si>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</si>
  <si>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</si>
  <si>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</si>
  <si>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</si>
  <si>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</si>
  <si>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</si>
  <si>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</si>
  <si>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</si>
  <si>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</si>
  <si>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</si>
  <si>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</si>
  <si>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</si>
  <si>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</si>
  <si>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</si>
  <si>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</si>
  <si>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</si>
  <si>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</si>
  <si>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</si>
  <si>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</si>
  <si>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</si>
  <si>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</si>
  <si>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</si>
  <si>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</si>
  <si>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</si>
  <si>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</si>
  <si>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</si>
  <si>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</si>
  <si>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</si>
  <si>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</si>
  <si>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</si>
  <si>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</si>
  <si>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</si>
  <si>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</si>
  <si>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</si>
  <si>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</si>
  <si>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</si>
  <si>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</si>
  <si>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</si>
  <si>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</si>
  <si>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</si>
  <si>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</si>
  <si>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</si>
  <si>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</si>
  <si>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</si>
  <si>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</si>
  <si>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</si>
  <si>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</si>
  <si>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</si>
  <si>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</si>
  <si>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</si>
  <si>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</si>
  <si>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</si>
  <si>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</si>
  <si>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</si>
  <si>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</si>
  <si>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</si>
  <si>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</si>
  <si>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</si>
  <si>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</si>
  <si>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</si>
  <si>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</si>
  <si>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</si>
  <si>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</si>
  <si>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</si>
  <si>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</si>
  <si>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</si>
  <si>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</si>
  <si>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</si>
  <si>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</si>
  <si>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</si>
  <si>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</si>
  <si>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</si>
  <si>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</si>
  <si>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</si>
  <si>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</si>
  <si>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</si>
  <si>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</si>
  <si>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</si>
  <si>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</si>
  <si>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</si>
  <si>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</si>
  <si>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</si>
  <si>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</si>
  <si>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</si>
  <si>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</si>
  <si>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</si>
  <si>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</si>
  <si>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</si>
  <si>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</si>
  <si>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</si>
  <si>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</si>
  <si>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</si>
  <si>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</si>
  <si>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</si>
  <si>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</si>
  <si>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</si>
  <si>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</si>
  <si>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</si>
  <si>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</si>
  <si>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</si>
  <si>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</si>
  <si>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</si>
  <si>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</si>
  <si>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</si>
  <si>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</si>
  <si>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</si>
  <si>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</si>
  <si>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</si>
  <si>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</si>
  <si>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</si>
  <si>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</si>
  <si>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</si>
  <si>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</si>
  <si>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</si>
  <si>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</si>
  <si>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</si>
  <si>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</si>
  <si>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</si>
  <si>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</si>
  <si>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</si>
  <si>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</si>
  <si>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</si>
  <si>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</si>
  <si>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</si>
  <si>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</si>
  <si>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</si>
  <si>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</si>
  <si>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</si>
  <si>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</si>
  <si>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</si>
  <si>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</si>
  <si>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</si>
  <si>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</si>
  <si>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</si>
  <si>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</si>
  <si>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</si>
  <si>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</si>
  <si>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</si>
  <si>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</si>
  <si>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</si>
  <si>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</si>
  <si>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</si>
  <si>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</si>
  <si>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</si>
  <si>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</si>
  <si>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</si>
  <si>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</si>
  <si>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</si>
  <si>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</si>
  <si>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</si>
  <si>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</si>
  <si>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</si>
  <si>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</si>
  <si>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</si>
  <si>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</si>
  <si>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</si>
  <si>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</si>
  <si>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</si>
  <si>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</si>
  <si>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</si>
  <si>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</si>
  <si>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</si>
  <si>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</si>
  <si>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</si>
  <si>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</si>
  <si>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</si>
  <si>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</si>
  <si>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</si>
  <si>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</si>
  <si>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</si>
  <si>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</si>
  <si>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</si>
  <si>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</si>
  <si>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</si>
  <si>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</si>
  <si>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</si>
  <si>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</si>
  <si>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</si>
  <si>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</si>
  <si>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</si>
  <si>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</si>
  <si>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</si>
  <si>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</si>
  <si>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</si>
  <si>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</si>
  <si>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</si>
  <si>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</si>
  <si>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</si>
  <si>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</si>
  <si>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</si>
  <si>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</si>
  <si>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</si>
  <si>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</si>
  <si>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</si>
  <si>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</si>
  <si>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</si>
  <si>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</si>
  <si>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</si>
  <si>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</si>
  <si>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</si>
  <si>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</si>
  <si>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</si>
  <si>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</si>
  <si>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</si>
  <si>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</si>
  <si>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</si>
  <si>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</si>
  <si>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</si>
  <si>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</si>
  <si>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</si>
  <si>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</si>
  <si>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</si>
  <si>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</si>
  <si>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</si>
  <si>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</si>
  <si>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</si>
  <si>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</si>
  <si>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</si>
  <si>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</si>
  <si>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</si>
  <si>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</si>
  <si>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</si>
  <si>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</si>
  <si>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</si>
  <si>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</si>
  <si>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</si>
  <si>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</si>
  <si>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</si>
  <si>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</si>
  <si>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</si>
  <si>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</si>
  <si>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</si>
  <si>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</si>
  <si>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</si>
  <si>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</si>
  <si>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</si>
  <si>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</si>
  <si>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</si>
  <si>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</si>
  <si>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</si>
  <si>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</si>
  <si>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</si>
  <si>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</si>
  <si>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</si>
  <si>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</si>
  <si>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</si>
  <si>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</si>
  <si>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</si>
  <si>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</si>
  <si>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</si>
  <si>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</si>
  <si>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</si>
  <si>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</si>
  <si>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</si>
  <si>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</si>
  <si>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</si>
  <si>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</si>
  <si>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</si>
  <si>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</si>
  <si>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</si>
  <si>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</si>
  <si>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</si>
  <si>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</si>
  <si>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</si>
  <si>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</si>
  <si>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</si>
  <si>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</si>
  <si>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</si>
  <si>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</si>
  <si>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</si>
  <si>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</si>
  <si>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</si>
  <si>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</si>
  <si>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</si>
  <si>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</si>
  <si>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</si>
  <si>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</si>
  <si>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</si>
  <si>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</si>
  <si>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</si>
  <si>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</si>
  <si>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</si>
  <si>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</si>
  <si>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</si>
  <si>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</si>
  <si>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</si>
  <si>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</si>
  <si>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</si>
  <si>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</si>
  <si>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</si>
  <si>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</si>
  <si>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</si>
  <si>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</si>
  <si>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</si>
  <si>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</si>
  <si>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</si>
  <si>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</si>
  <si>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</si>
  <si>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</si>
  <si>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</si>
  <si>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</si>
  <si>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</si>
  <si>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</si>
  <si>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</si>
  <si>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</si>
  <si>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</si>
  <si>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</si>
  <si>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</si>
  <si>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</si>
  <si>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</si>
  <si>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</si>
  <si>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</si>
  <si>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</si>
  <si>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</si>
  <si>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</si>
  <si>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</si>
  <si>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</si>
  <si>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</si>
  <si>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</si>
  <si>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</si>
  <si>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</si>
  <si>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</si>
  <si>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</si>
  <si>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</si>
  <si>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</si>
  <si>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</si>
  <si>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</si>
  <si>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</si>
  <si>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</si>
  <si>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</si>
  <si>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</si>
  <si>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</si>
  <si>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</si>
  <si>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</si>
  <si>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</si>
  <si>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</si>
  <si>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</si>
  <si>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</si>
  <si>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</si>
  <si>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</si>
  <si>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</si>
  <si>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</si>
  <si>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</si>
  <si>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</si>
  <si>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</si>
  <si>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</si>
  <si>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</si>
  <si>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</si>
  <si>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</si>
  <si>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</si>
  <si>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</si>
  <si>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</si>
  <si>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</si>
  <si>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</si>
  <si>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</si>
  <si>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</si>
  <si>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</si>
  <si>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</si>
  <si>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</si>
  <si>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</si>
  <si>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</si>
  <si>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</si>
  <si>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</si>
  <si>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</si>
  <si>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</si>
  <si>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</si>
  <si>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</si>
  <si>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</si>
  <si>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</si>
  <si>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</si>
  <si>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</si>
  <si>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</si>
  <si>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</si>
  <si>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</si>
  <si>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</si>
  <si>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</si>
  <si>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</si>
  <si>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</si>
  <si>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</si>
  <si>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</si>
  <si>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</si>
  <si>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</si>
  <si>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</si>
  <si>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</si>
  <si>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</si>
  <si>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</si>
  <si>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</si>
  <si>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</si>
  <si>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</si>
  <si>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</si>
  <si>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</si>
  <si>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</si>
  <si>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</si>
  <si>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</si>
  <si>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</si>
  <si>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</si>
  <si>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</si>
  <si>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</si>
  <si>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</si>
  <si>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</si>
  <si>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</si>
  <si>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</si>
  <si>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</si>
  <si>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</si>
  <si>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</si>
  <si>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</si>
  <si>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</si>
  <si>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</si>
  <si>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</si>
  <si>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</si>
  <si>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</si>
  <si>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</si>
  <si>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</si>
  <si>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</si>
  <si>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</si>
  <si>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</si>
  <si>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</si>
  <si>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</si>
  <si>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</si>
  <si>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</si>
  <si>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</si>
  <si>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</si>
  <si>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</si>
  <si>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</si>
  <si>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</si>
  <si>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</si>
  <si>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</si>
  <si>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</si>
  <si>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</si>
  <si>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</si>
  <si>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</si>
  <si>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</si>
  <si>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</si>
  <si>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</si>
  <si>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</si>
  <si>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</si>
  <si>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</si>
  <si>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</si>
  <si>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</si>
  <si>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</si>
  <si>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</si>
  <si>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</si>
  <si>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</si>
  <si>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</si>
  <si>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</si>
  <si>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</si>
  <si>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</si>
  <si>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</si>
  <si>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</si>
  <si>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</si>
  <si>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</si>
  <si>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</si>
  <si>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</si>
  <si>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</si>
  <si>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</si>
  <si>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</si>
  <si>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</si>
  <si>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</si>
  <si>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</si>
  <si>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</si>
  <si>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</si>
  <si>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</si>
  <si>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</si>
  <si>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</si>
  <si>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</si>
  <si>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</si>
  <si>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</si>
  <si>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</si>
  <si>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</si>
  <si>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</si>
  <si>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</si>
  <si>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</si>
  <si>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</si>
  <si>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</si>
  <si>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</si>
  <si>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</si>
  <si>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</si>
  <si>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</si>
  <si>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</si>
  <si>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</si>
  <si>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</si>
  <si>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</si>
  <si>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</si>
  <si>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</si>
  <si>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</si>
  <si>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</si>
  <si>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</si>
  <si>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</si>
  <si>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</si>
  <si>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</si>
  <si>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</si>
  <si>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</si>
  <si>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</si>
  <si>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</si>
  <si>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</si>
  <si>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</si>
  <si>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</si>
  <si>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</si>
  <si>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</si>
  <si>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</si>
  <si>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</si>
  <si>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</si>
  <si>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</si>
  <si>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</si>
  <si>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</si>
  <si>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</si>
  <si>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</si>
  <si>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</si>
  <si>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</si>
  <si>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</si>
  <si>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</si>
  <si>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</si>
  <si>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</si>
  <si>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</si>
  <si>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</si>
  <si>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</si>
  <si>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</si>
  <si>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</si>
  <si>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</si>
  <si>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</si>
  <si>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</si>
  <si>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</si>
  <si>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</si>
  <si>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</si>
  <si>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</si>
  <si>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</si>
  <si>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</si>
  <si>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</si>
  <si>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</si>
  <si>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</si>
  <si>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</si>
  <si>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</si>
  <si>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</si>
  <si>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</si>
  <si>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</si>
  <si>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</si>
  <si>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</si>
  <si>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</si>
  <si>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</si>
  <si>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</si>
  <si>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</si>
  <si>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</si>
  <si>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</si>
  <si>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</si>
  <si>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</si>
  <si>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</si>
  <si>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</si>
  <si>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</si>
  <si>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</si>
  <si>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</si>
  <si>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</si>
  <si>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</si>
  <si>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</si>
  <si>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</si>
  <si>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</si>
  <si>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</si>
  <si>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</si>
  <si>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</si>
  <si>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</si>
  <si>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</si>
  <si>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</si>
  <si>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</si>
  <si>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</si>
  <si>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</si>
  <si>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</si>
  <si>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</si>
  <si>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</si>
  <si>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</si>
  <si>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</si>
  <si>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</si>
  <si>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</si>
  <si>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</si>
  <si>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</si>
  <si>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</si>
  <si>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</si>
  <si>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</si>
  <si>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</si>
  <si>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</si>
  <si>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</si>
  <si>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</si>
  <si>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</si>
  <si>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</si>
  <si>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</si>
  <si>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</si>
  <si>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</si>
  <si>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</si>
  <si>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</si>
  <si>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</si>
  <si>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</si>
  <si>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</si>
  <si>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</si>
  <si>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</si>
  <si>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</si>
  <si>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</si>
  <si>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</si>
  <si>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</si>
  <si>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</si>
  <si>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</si>
  <si>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</si>
  <si>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</si>
  <si>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</si>
  <si>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</si>
  <si>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</si>
  <si>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</si>
  <si>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</si>
  <si>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</si>
  <si>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</si>
  <si>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</si>
  <si>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</si>
  <si>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</si>
  <si>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</si>
  <si>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</si>
  <si>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</si>
  <si>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</si>
  <si>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</si>
  <si>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</si>
  <si>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</si>
  <si>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</si>
  <si>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</si>
  <si>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</si>
  <si>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</si>
  <si>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</si>
  <si>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</si>
  <si>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</si>
  <si>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</si>
  <si>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</si>
  <si>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</si>
  <si>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</si>
  <si>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</si>
  <si>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</si>
  <si>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</si>
  <si>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</si>
  <si>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</si>
  <si>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</si>
  <si>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</si>
  <si>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</si>
  <si>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</si>
  <si>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</si>
  <si>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</si>
  <si>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</si>
  <si>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</si>
  <si>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</si>
  <si>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</si>
  <si>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</si>
  <si>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</si>
  <si>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</si>
  <si>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</si>
  <si>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</si>
  <si>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</si>
  <si>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</si>
  <si>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</si>
  <si>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</si>
  <si>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</si>
  <si>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</si>
  <si>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</si>
  <si>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</si>
  <si>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</si>
  <si>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</si>
  <si>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</si>
  <si>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</si>
  <si>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</si>
  <si>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</si>
  <si>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</si>
  <si>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</si>
  <si>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</si>
  <si>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</si>
  <si>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</si>
  <si>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</si>
  <si>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</si>
  <si>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</si>
  <si>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</si>
  <si>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</si>
  <si>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</si>
  <si>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</si>
  <si>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</si>
  <si>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</si>
  <si>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</si>
  <si>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</si>
  <si>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</si>
  <si>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</si>
  <si>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</si>
  <si>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</si>
  <si>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</si>
  <si>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</si>
  <si>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</si>
  <si>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</si>
  <si>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</si>
  <si>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</si>
  <si>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</si>
  <si>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</si>
  <si>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</si>
  <si>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</si>
  <si>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</si>
  <si>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</si>
  <si>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</si>
  <si>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</si>
  <si>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</si>
  <si>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</si>
  <si>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</si>
  <si>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</si>
  <si>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</si>
  <si>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</si>
  <si>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</si>
  <si>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</si>
  <si>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</si>
  <si>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</si>
  <si>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</si>
  <si>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</si>
  <si>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</si>
  <si>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</si>
  <si>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</si>
  <si>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</si>
  <si>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</si>
  <si>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</si>
  <si>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</si>
  <si>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</si>
  <si>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</si>
  <si>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</si>
  <si>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</si>
  <si>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</si>
  <si>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</si>
  <si>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</si>
  <si>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</si>
  <si>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</si>
  <si>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</si>
  <si>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</si>
  <si>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</si>
  <si>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</si>
  <si>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</si>
  <si>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</si>
  <si>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</si>
  <si>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</si>
  <si>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</si>
  <si>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</si>
  <si>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</si>
  <si>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</si>
  <si>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</si>
  <si>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</si>
  <si>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</si>
  <si>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</si>
  <si>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</si>
  <si>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</si>
  <si>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</si>
  <si>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</si>
  <si>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</si>
  <si>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</si>
  <si>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</si>
  <si>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</si>
  <si>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</si>
  <si>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</si>
  <si>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</si>
  <si>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</si>
  <si>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</si>
  <si>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</si>
  <si>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</si>
  <si>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</si>
  <si>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</si>
  <si>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</si>
  <si>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</si>
  <si>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</si>
  <si>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</si>
  <si>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</si>
  <si>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</si>
  <si>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</si>
  <si>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</si>
  <si>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</si>
  <si>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</si>
  <si>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</si>
  <si>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</si>
  <si>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</si>
  <si>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</si>
  <si>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</si>
  <si>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</si>
  <si>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</si>
  <si>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</si>
  <si>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</si>
  <si>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</si>
  <si>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</si>
  <si>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</si>
  <si>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</si>
  <si>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</si>
  <si>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</si>
  <si>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</si>
  <si>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</si>
  <si>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</si>
  <si>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</si>
  <si>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</si>
  <si>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</si>
  <si>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</si>
  <si>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</si>
  <si>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</si>
  <si>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</si>
  <si>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</si>
  <si>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</si>
  <si>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</si>
  <si>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</si>
  <si>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</si>
  <si>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</si>
  <si>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</si>
  <si>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</si>
  <si>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</si>
  <si>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</si>
  <si>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</si>
  <si>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</si>
  <si>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</si>
  <si>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</si>
  <si>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</si>
  <si>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</si>
  <si>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</si>
  <si>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</si>
  <si>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</si>
  <si>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</si>
  <si>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</si>
  <si>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</si>
  <si>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</si>
  <si>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</si>
  <si>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</si>
  <si>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</si>
  <si>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</si>
  <si>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</si>
  <si>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</si>
  <si>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</si>
  <si>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</si>
  <si>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</si>
  <si>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</si>
  <si>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</si>
  <si>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</si>
  <si>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</si>
  <si>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</si>
  <si>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</si>
  <si>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</si>
  <si>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</si>
  <si>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</si>
  <si>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</si>
  <si>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</si>
  <si>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</si>
  <si>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</si>
  <si>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</si>
  <si>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</si>
  <si>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</si>
  <si>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</si>
  <si>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</si>
  <si>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</si>
  <si>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</si>
  <si>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</si>
  <si>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</si>
  <si>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</si>
  <si>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</si>
  <si>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</si>
  <si>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</si>
  <si>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</si>
  <si>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</si>
  <si>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</si>
  <si>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</si>
  <si>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</si>
  <si>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</si>
  <si>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</si>
  <si>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</si>
  <si>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</si>
  <si>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</si>
  <si>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</si>
  <si>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</si>
  <si>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</si>
  <si>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</si>
  <si>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</si>
  <si>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</si>
  <si>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</si>
  <si>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</si>
  <si>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</si>
  <si>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</si>
  <si>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</si>
  <si>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</si>
  <si>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</si>
  <si>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</si>
  <si>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</si>
  <si>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</si>
  <si>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</si>
  <si>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</si>
  <si>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</si>
  <si>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</si>
  <si>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</si>
  <si>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</si>
  <si>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</si>
  <si>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</si>
  <si>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</si>
  <si>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</si>
  <si>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</si>
  <si>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</si>
  <si>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</si>
  <si>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</si>
  <si>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</si>
  <si>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</si>
  <si>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</si>
  <si>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</si>
  <si>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</si>
  <si>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</si>
  <si>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</si>
  <si>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</si>
  <si>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</si>
  <si>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</si>
  <si>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</si>
  <si>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</si>
  <si>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</si>
  <si>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</si>
  <si>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</si>
  <si>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</si>
  <si>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</si>
  <si>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</si>
  <si>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</si>
  <si>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</si>
  <si>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</si>
  <si>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</si>
  <si>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</si>
  <si>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</si>
  <si>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</si>
  <si>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</si>
  <si>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</si>
  <si>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</si>
  <si>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</si>
  <si>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</si>
  <si>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</si>
  <si>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</si>
  <si>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</si>
  <si>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</si>
  <si>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</si>
  <si>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</si>
  <si>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</si>
  <si>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</si>
  <si>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</si>
  <si>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</si>
  <si>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</si>
  <si>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</si>
  <si>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</si>
  <si>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</si>
  <si>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</si>
  <si>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</si>
  <si>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</si>
  <si>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</si>
  <si>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</si>
  <si>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</si>
  <si>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</si>
  <si>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</si>
  <si>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</si>
  <si>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</si>
  <si>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</si>
  <si>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</si>
  <si>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</si>
  <si>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</si>
  <si>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</si>
  <si>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</si>
  <si>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</si>
  <si>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</si>
  <si>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</si>
  <si>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</si>
  <si>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</si>
  <si>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</si>
  <si>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</si>
  <si>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</si>
  <si>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</si>
  <si>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</si>
  <si>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</si>
  <si>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</si>
  <si>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</si>
  <si>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</si>
  <si>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</si>
  <si>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</si>
  <si>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</si>
  <si>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</si>
  <si>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</si>
  <si>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</si>
  <si>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</si>
  <si>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</si>
  <si>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</si>
  <si>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</si>
  <si>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</si>
  <si>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</si>
  <si>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</si>
  <si>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</si>
  <si>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</si>
  <si>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</si>
  <si>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</si>
  <si>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</si>
  <si>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</si>
  <si>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</si>
  <si>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</si>
  <si>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</si>
  <si>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</si>
  <si>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</si>
  <si>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</si>
  <si>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</si>
  <si>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</si>
  <si>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</si>
  <si>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</si>
  <si>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</si>
  <si>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</si>
  <si>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</si>
  <si>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</si>
  <si>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</si>
  <si>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</si>
  <si>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</si>
  <si>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</si>
  <si>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</si>
  <si>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</si>
  <si>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</si>
  <si>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</si>
  <si>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</si>
  <si>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</si>
  <si>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</si>
  <si>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</si>
  <si>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</si>
  <si>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</si>
  <si>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</si>
  <si>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</si>
  <si>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</si>
  <si>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</si>
  <si>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</si>
  <si>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</si>
  <si>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</si>
  <si>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</si>
  <si>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</si>
  <si>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</si>
  <si>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</si>
  <si>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</si>
  <si>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</si>
  <si>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</si>
  <si>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</si>
  <si>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</si>
  <si>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</si>
  <si>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</si>
  <si>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</si>
  <si>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</si>
  <si>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</si>
  <si>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</si>
  <si>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</si>
  <si>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</si>
  <si>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</si>
  <si>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</si>
  <si>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</si>
  <si>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</si>
  <si>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</si>
  <si>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</si>
  <si>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</si>
  <si>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</si>
  <si>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</si>
  <si>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</si>
  <si>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</si>
  <si>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</si>
  <si>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</si>
  <si>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</si>
  <si>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</si>
  <si>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</si>
  <si>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</si>
  <si>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</si>
  <si>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</si>
  <si>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</si>
  <si>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</si>
  <si>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</si>
  <si>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</si>
  <si>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</si>
  <si>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</si>
  <si>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</si>
  <si>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</si>
  <si>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</si>
  <si>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</si>
  <si>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</si>
  <si>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</si>
  <si>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</si>
  <si>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</si>
  <si>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</si>
  <si>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</si>
  <si>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</si>
  <si>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</si>
  <si>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</si>
  <si>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</si>
  <si>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</si>
  <si>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</si>
  <si>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</si>
  <si>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</si>
  <si>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</si>
  <si>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</si>
  <si>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</si>
  <si>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</si>
  <si>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</si>
  <si>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</si>
  <si>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</si>
  <si>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</si>
  <si>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</si>
  <si>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</si>
  <si>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</si>
  <si>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</si>
  <si>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</si>
  <si>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</si>
  <si>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</si>
  <si>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</si>
  <si>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</si>
  <si>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</si>
  <si>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</si>
  <si>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</si>
  <si>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</si>
  <si>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</si>
  <si>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</si>
  <si>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</si>
  <si>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</si>
  <si>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</si>
  <si>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</si>
  <si>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</si>
  <si>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</si>
  <si>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</si>
  <si>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</si>
  <si>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</si>
  <si>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</si>
  <si>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</si>
  <si>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</si>
  <si>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</si>
  <si>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</si>
  <si>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</si>
  <si>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</si>
  <si>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</si>
  <si>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</si>
  <si>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</si>
  <si>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</si>
  <si>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</si>
  <si>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</si>
  <si>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</si>
  <si>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</si>
  <si>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</si>
  <si>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</si>
  <si>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</si>
  <si>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</si>
  <si>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</si>
  <si>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</si>
  <si>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</si>
  <si>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</si>
  <si>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</si>
  <si>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</si>
  <si>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</si>
  <si>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</si>
  <si>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</si>
  <si>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</si>
  <si>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</si>
  <si>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</si>
  <si>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</si>
  <si>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</si>
  <si>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</si>
  <si>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</si>
  <si>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</si>
  <si>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</si>
  <si>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</si>
  <si>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</si>
  <si>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</si>
  <si>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</si>
  <si>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</si>
  <si>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</si>
  <si>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</si>
  <si>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</si>
  <si>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</si>
  <si>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</si>
  <si>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</si>
  <si>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</si>
  <si>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</si>
  <si>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</si>
  <si>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</si>
  <si>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</si>
  <si>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</si>
  <si>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</si>
  <si>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</si>
  <si>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</si>
  <si>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</si>
  <si>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</si>
  <si>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</si>
  <si>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</si>
  <si>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</si>
  <si>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</si>
  <si>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</si>
  <si>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</si>
  <si>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</si>
  <si>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</si>
  <si>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</si>
  <si>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</si>
  <si>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</si>
  <si>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</si>
  <si>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</si>
  <si>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</si>
  <si>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</si>
  <si>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</si>
  <si>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</si>
  <si>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</si>
  <si>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</si>
  <si>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</si>
  <si>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</si>
  <si>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</si>
  <si>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</si>
  <si>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</si>
  <si>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</si>
  <si>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</si>
  <si>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</si>
  <si>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</si>
  <si>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</si>
  <si>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</si>
  <si>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</si>
  <si>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</si>
  <si>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</si>
  <si>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</si>
  <si>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</si>
  <si>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</si>
  <si>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</si>
  <si>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</si>
  <si>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</si>
  <si>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</si>
  <si>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</si>
  <si>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</si>
  <si>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</si>
  <si>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</si>
  <si>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</si>
  <si>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</si>
  <si>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</si>
  <si>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</si>
  <si>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</si>
  <si>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</si>
  <si>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</si>
  <si>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</si>
  <si>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</si>
  <si>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</si>
  <si>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</si>
  <si>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</si>
  <si>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</si>
  <si>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</si>
  <si>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</si>
  <si>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</si>
  <si>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</si>
  <si>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</si>
  <si>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</si>
  <si>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</si>
  <si>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</si>
  <si>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</si>
  <si>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</si>
  <si>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</si>
  <si>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</si>
  <si>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</si>
  <si>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</si>
  <si>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</si>
  <si>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</si>
  <si>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</si>
  <si>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</si>
  <si>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</si>
  <si>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</si>
  <si>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</si>
  <si>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</si>
  <si>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</si>
  <si>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</si>
  <si>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</si>
  <si>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</si>
  <si>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</si>
  <si>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</si>
  <si>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</si>
  <si>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</si>
  <si>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</si>
  <si>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</si>
  <si>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</si>
  <si>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</si>
  <si>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</si>
  <si>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</si>
  <si>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</si>
  <si>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</si>
  <si>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</si>
  <si>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</si>
  <si>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</si>
  <si>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</si>
  <si>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</si>
  <si>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</si>
  <si>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</si>
  <si>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</si>
  <si>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</si>
  <si>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</si>
  <si>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</si>
  <si>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</si>
  <si>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</si>
  <si>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</si>
  <si>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</si>
  <si>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</si>
  <si>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</si>
  <si>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</si>
  <si>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</si>
  <si>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</si>
  <si>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</si>
  <si>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</si>
  <si>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</si>
  <si>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</si>
  <si>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</si>
  <si>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</si>
  <si>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</si>
  <si>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</si>
  <si>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</si>
  <si>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</si>
  <si>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</si>
  <si>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</si>
  <si>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</si>
  <si>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</si>
  <si>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</si>
  <si>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</si>
  <si>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</si>
  <si>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</si>
  <si>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</si>
  <si>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</si>
  <si>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</si>
  <si>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</si>
  <si>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</si>
  <si>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</si>
  <si>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</si>
  <si>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</si>
  <si>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</si>
  <si>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</si>
  <si>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</si>
  <si>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</si>
  <si>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</si>
  <si>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</si>
  <si>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</si>
  <si>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</si>
  <si>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</si>
  <si>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</si>
  <si>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</si>
  <si>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</si>
  <si>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</si>
  <si>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</si>
  <si>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</si>
  <si>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</si>
  <si>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</si>
  <si>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</si>
  <si>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</si>
  <si>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</si>
  <si>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</si>
  <si>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</si>
  <si>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</si>
  <si>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</si>
  <si>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</si>
  <si>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</si>
  <si>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</si>
  <si>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</si>
  <si>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</si>
  <si>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</si>
  <si>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</si>
  <si>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</si>
  <si>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</si>
  <si>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</si>
  <si>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</si>
  <si>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</si>
  <si>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</si>
  <si>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</si>
  <si>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</si>
  <si>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</si>
  <si>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</si>
  <si>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</si>
  <si>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</si>
  <si>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</si>
  <si>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</si>
  <si>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</si>
  <si>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</si>
  <si>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</si>
  <si>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</si>
  <si>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</si>
  <si>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</si>
  <si>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</si>
  <si>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</si>
  <si>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</si>
  <si>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</si>
  <si>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</si>
  <si>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</si>
  <si>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</si>
  <si>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</si>
  <si>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</si>
  <si>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</si>
  <si>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</si>
  <si>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</si>
  <si>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</si>
  <si>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</si>
  <si>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</si>
  <si>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</si>
  <si>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</si>
  <si>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</si>
  <si>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</si>
  <si>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</si>
  <si>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</si>
  <si>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</si>
  <si>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</si>
  <si>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</si>
  <si>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</si>
  <si>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</si>
  <si>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</si>
  <si>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</si>
  <si>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</si>
  <si>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</si>
  <si>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</si>
  <si>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</si>
  <si>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</si>
  <si>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</si>
  <si>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</si>
  <si>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</si>
  <si>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</si>
  <si>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</si>
  <si>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</si>
  <si>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</si>
  <si>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</si>
  <si>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</si>
  <si>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</si>
  <si>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</si>
  <si>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</si>
  <si>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</si>
  <si>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</si>
  <si>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</si>
  <si>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</si>
  <si>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</si>
  <si>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</si>
  <si>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</si>
  <si>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</si>
  <si>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</si>
  <si>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</si>
  <si>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</si>
  <si>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</si>
  <si>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</si>
  <si>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</si>
  <si>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</si>
  <si>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</si>
  <si>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</si>
  <si>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</si>
  <si>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</si>
  <si>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</si>
  <si>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</si>
  <si>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</si>
  <si>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</si>
  <si>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</si>
  <si>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</si>
  <si>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</si>
  <si>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</si>
  <si>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</si>
  <si>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</si>
  <si>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</si>
  <si>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</si>
  <si>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</si>
  <si>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</si>
  <si>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</si>
  <si>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</si>
  <si>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</si>
  <si>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</si>
  <si>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</si>
  <si>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</si>
  <si>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</si>
  <si>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</si>
  <si>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</si>
  <si>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</si>
  <si>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</si>
  <si>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</si>
  <si>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</si>
  <si>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</si>
  <si>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</si>
  <si>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</si>
  <si>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</si>
  <si>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</si>
  <si>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</si>
  <si>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</si>
  <si>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</si>
  <si>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</si>
  <si>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</si>
  <si>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</si>
  <si>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</si>
  <si>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</si>
  <si>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</si>
  <si>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</si>
  <si>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</si>
  <si>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</si>
  <si>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</si>
  <si>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</si>
  <si>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</si>
  <si>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</si>
  <si>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</si>
  <si>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</si>
  <si>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</si>
  <si>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</si>
  <si>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</si>
  <si>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</si>
  <si>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</si>
  <si>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</si>
  <si>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</si>
  <si>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</si>
  <si>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</si>
  <si>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</si>
  <si>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</si>
  <si>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</si>
  <si>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</si>
  <si>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</si>
  <si>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</si>
  <si>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</si>
  <si>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</si>
  <si>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</si>
  <si>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</si>
  <si>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</si>
  <si>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</si>
  <si>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</si>
  <si>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</si>
  <si>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</si>
  <si>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</si>
  <si>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</si>
  <si>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</si>
  <si>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</si>
  <si>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</si>
  <si>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</si>
  <si>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</si>
  <si>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</si>
  <si>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</si>
  <si>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</si>
  <si>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</si>
  <si>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</si>
  <si>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</si>
  <si>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</si>
  <si>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</si>
  <si>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</si>
  <si>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</si>
  <si>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</si>
  <si>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</si>
  <si>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</si>
  <si>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</si>
  <si>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</si>
  <si>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</si>
  <si>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</si>
  <si>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</si>
  <si>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</si>
  <si>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</si>
  <si>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</si>
  <si>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</si>
  <si>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</si>
  <si>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</si>
  <si>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</si>
  <si>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</si>
  <si>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</si>
  <si>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</si>
  <si>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</si>
  <si>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</si>
  <si>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</si>
  <si>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</si>
  <si>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</si>
  <si>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</si>
  <si>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</si>
  <si>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</si>
  <si>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</si>
  <si>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</si>
  <si>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</si>
  <si>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</si>
  <si>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</si>
  <si>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</si>
  <si>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</si>
  <si>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</si>
  <si>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</si>
  <si>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</si>
  <si>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</si>
  <si>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</si>
  <si>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</si>
  <si>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</si>
  <si>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</si>
  <si>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</si>
  <si>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</si>
  <si>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</si>
  <si>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</si>
  <si>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</si>
  <si>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</si>
  <si>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</si>
  <si>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</si>
  <si>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</si>
  <si>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</si>
  <si>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</si>
  <si>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</si>
  <si>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</si>
  <si>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</si>
  <si>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</si>
  <si>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</si>
  <si>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</si>
  <si>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</si>
  <si>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</si>
  <si>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</si>
  <si>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</si>
  <si>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</si>
  <si>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</si>
  <si>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</si>
  <si>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</si>
  <si>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</si>
  <si>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</si>
  <si>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</si>
  <si>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</si>
  <si>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</si>
  <si>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</si>
  <si>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</si>
  <si>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</si>
  <si>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</si>
  <si>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</si>
  <si>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</si>
  <si>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</si>
  <si>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</si>
  <si>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</si>
  <si>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</si>
  <si>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</si>
  <si>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</si>
  <si>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</si>
  <si>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</si>
  <si>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</si>
  <si>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</si>
  <si>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</si>
  <si>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</si>
  <si>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</si>
  <si>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</si>
  <si>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</si>
  <si>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</si>
  <si>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</si>
  <si>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</si>
  <si>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</si>
  <si>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</si>
  <si>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</si>
  <si>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</si>
  <si>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</si>
  <si>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</si>
  <si>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</si>
  <si>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</si>
  <si>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</si>
  <si>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</si>
  <si>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</si>
  <si>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</si>
  <si>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</si>
  <si>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</si>
  <si>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</si>
  <si>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</si>
  <si>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</si>
  <si>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</si>
  <si>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</si>
  <si>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</si>
  <si>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</si>
  <si>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</si>
  <si>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</si>
  <si>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</si>
  <si>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</si>
  <si>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</si>
  <si>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</si>
  <si>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</si>
  <si>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</si>
  <si>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</si>
  <si>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</si>
  <si>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</si>
  <si>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</si>
  <si>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</si>
  <si>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</si>
  <si>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</si>
  <si>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</si>
  <si>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</si>
  <si>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</si>
  <si>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</si>
  <si>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</si>
  <si>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</si>
  <si>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</si>
  <si>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</si>
  <si>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</si>
  <si>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</si>
  <si>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</si>
  <si>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</si>
  <si>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</si>
  <si>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</si>
  <si>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</si>
  <si>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</si>
  <si>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</si>
  <si>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</si>
  <si>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</si>
  <si>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</si>
  <si>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</si>
  <si>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</si>
  <si>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</si>
  <si>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</si>
  <si>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</si>
  <si>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</si>
  <si>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</si>
  <si>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</si>
  <si>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</si>
  <si>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</si>
  <si>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</si>
  <si>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</si>
  <si>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</si>
  <si>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</si>
  <si>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</si>
  <si>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</si>
  <si>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</si>
  <si>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</si>
  <si>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</si>
  <si>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</si>
  <si>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</si>
  <si>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</si>
  <si>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</si>
  <si>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</si>
  <si>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</si>
  <si>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</si>
  <si>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</si>
  <si>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</si>
  <si>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</si>
  <si>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</si>
  <si>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</si>
  <si>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</si>
  <si>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</si>
  <si>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</si>
  <si>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</si>
  <si>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</si>
  <si>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</si>
  <si>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</si>
  <si>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</si>
  <si>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</si>
  <si>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</si>
  <si>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</si>
  <si>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</si>
  <si>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</si>
  <si>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</si>
  <si>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</si>
  <si>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</si>
  <si>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</si>
  <si>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</si>
  <si>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</si>
  <si>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</si>
  <si>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</si>
  <si>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</si>
  <si>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</si>
  <si>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</si>
  <si>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</si>
  <si>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</si>
  <si>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</si>
  <si>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</si>
  <si>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</si>
  <si>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</si>
  <si>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</si>
  <si>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</si>
  <si>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</si>
  <si>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</si>
  <si>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</si>
  <si>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</si>
  <si>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</si>
  <si>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</si>
  <si>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</si>
  <si>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</si>
  <si>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</si>
  <si>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</si>
  <si>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</si>
  <si>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</si>
  <si>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</si>
  <si>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</si>
  <si>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</si>
  <si>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</si>
  <si>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</si>
  <si>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</si>
  <si>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</si>
  <si>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</si>
  <si>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</si>
  <si>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</si>
  <si>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</si>
  <si>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</si>
  <si>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</si>
  <si>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</si>
  <si>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</si>
  <si>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</si>
  <si>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</si>
  <si>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</si>
  <si>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</si>
  <si>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</si>
  <si>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</si>
  <si>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</si>
  <si>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</si>
  <si>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</si>
  <si>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</si>
  <si>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</si>
  <si>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</si>
  <si>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</si>
  <si>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</si>
  <si>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</si>
  <si>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</si>
  <si>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</si>
  <si>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</si>
  <si>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</si>
  <si>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</si>
  <si>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</si>
  <si>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</si>
  <si>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</si>
  <si>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</si>
  <si>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</si>
  <si>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</si>
  <si>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</si>
  <si>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</si>
  <si>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</si>
  <si>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</si>
  <si>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</si>
  <si>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</si>
  <si>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</si>
  <si>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</si>
  <si>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</si>
  <si>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</si>
  <si>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</si>
  <si>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</si>
  <si>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</si>
  <si>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</si>
  <si>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</si>
  <si>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</si>
  <si>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</si>
  <si>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</si>
  <si>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</si>
  <si>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</si>
  <si>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</si>
  <si>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</si>
  <si>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</si>
  <si>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</si>
  <si>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</si>
  <si>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</si>
  <si>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</si>
  <si>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</si>
  <si>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</si>
  <si>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</si>
  <si>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</si>
  <si>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</si>
  <si>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</si>
  <si>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</si>
  <si>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</si>
  <si>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</si>
  <si>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</si>
  <si>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</si>
  <si>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</si>
  <si>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</si>
  <si>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</si>
  <si>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</si>
  <si>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</si>
  <si>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</si>
  <si>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</si>
  <si>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</si>
  <si>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</si>
  <si>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</si>
  <si>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</si>
  <si>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</si>
  <si>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</si>
  <si>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</si>
  <si>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</si>
  <si>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</si>
  <si>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</si>
  <si>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</si>
  <si>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</si>
  <si>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</si>
  <si>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</si>
  <si>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</si>
  <si>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</si>
  <si>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</si>
  <si>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</si>
  <si>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</si>
  <si>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</si>
  <si>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</si>
  <si>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</si>
  <si>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</si>
  <si>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</si>
  <si>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</si>
  <si>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</si>
  <si>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</si>
  <si>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</si>
  <si>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</si>
  <si>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</si>
  <si>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</si>
  <si>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</si>
  <si>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</si>
  <si>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</si>
  <si>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</si>
  <si>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</si>
  <si>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</si>
  <si>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</si>
  <si>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</si>
  <si>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</si>
  <si>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</si>
  <si>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</si>
  <si>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</si>
  <si>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</si>
  <si>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</si>
  <si>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</si>
  <si>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</si>
  <si>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</si>
  <si>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</si>
  <si>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</si>
  <si>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</si>
  <si>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</si>
  <si>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</si>
  <si>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</si>
  <si>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</si>
  <si>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</si>
  <si>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</si>
  <si>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</si>
  <si>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</si>
  <si>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</si>
  <si>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</si>
  <si>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</si>
  <si>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</si>
  <si>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</si>
  <si>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</si>
  <si>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</si>
  <si>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</si>
  <si>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</si>
  <si>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</si>
  <si>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</si>
  <si>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</si>
  <si>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</si>
  <si>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</si>
  <si>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</si>
  <si>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</si>
  <si>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</si>
  <si>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</si>
  <si>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</si>
  <si>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</si>
  <si>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</si>
  <si>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</si>
  <si>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</si>
  <si>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</si>
  <si>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</si>
  <si>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</si>
  <si>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</si>
  <si>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</si>
  <si>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</si>
  <si>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</si>
  <si>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</si>
  <si>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</si>
  <si>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</si>
  <si>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</si>
  <si>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</si>
  <si>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</si>
  <si>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</si>
  <si>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</si>
  <si>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</si>
  <si>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</si>
  <si>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</si>
  <si>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</si>
  <si>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</si>
  <si>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</si>
  <si>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</si>
  <si>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</si>
  <si>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</si>
  <si>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</si>
  <si>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</si>
  <si>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</si>
  <si>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</si>
  <si>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</si>
  <si>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</si>
  <si>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</si>
  <si>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</si>
  <si>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</si>
  <si>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</si>
  <si>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</si>
  <si>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</si>
  <si>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</si>
  <si>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</si>
  <si>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</si>
  <si>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</si>
  <si>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</si>
  <si>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</si>
  <si>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</si>
  <si>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</si>
  <si>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</si>
  <si>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</si>
  <si>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</si>
  <si>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</si>
  <si>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</si>
  <si>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</si>
  <si>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</si>
  <si>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</si>
  <si>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</si>
  <si>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</si>
  <si>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</si>
  <si>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</si>
  <si>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</si>
  <si>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</si>
  <si>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</si>
  <si>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</si>
  <si>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</si>
  <si>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</si>
  <si>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</si>
  <si>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</si>
  <si>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</si>
  <si>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</si>
  <si>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</si>
  <si>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</si>
  <si>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</si>
  <si>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</si>
  <si>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</si>
  <si>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</si>
  <si>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</si>
  <si>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</si>
  <si>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</si>
  <si>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</si>
  <si>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</si>
  <si>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</si>
  <si>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</si>
  <si>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</si>
  <si>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</si>
  <si>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</si>
  <si>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</si>
  <si>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</si>
  <si>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</si>
  <si>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</si>
  <si>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</si>
  <si>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</si>
  <si>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</si>
  <si>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</si>
  <si>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</si>
  <si>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</si>
  <si>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</si>
  <si>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</si>
  <si>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</si>
  <si>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</si>
  <si>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</si>
  <si>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</si>
  <si>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</si>
  <si>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</si>
  <si>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</si>
  <si>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</si>
  <si>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</si>
  <si>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</si>
  <si>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</si>
  <si>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</si>
  <si>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</si>
  <si>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</si>
  <si>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</si>
  <si>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</si>
  <si>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</si>
  <si>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</si>
  <si>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</si>
  <si>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</si>
  <si>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</si>
  <si>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</si>
  <si>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</si>
  <si>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</si>
  <si>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</si>
  <si>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</si>
  <si>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</si>
  <si>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</si>
  <si>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</si>
  <si>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</si>
  <si>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</si>
  <si>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</si>
  <si>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</si>
  <si>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</si>
  <si>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</si>
  <si>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</si>
  <si>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</si>
  <si>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</si>
  <si>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</si>
  <si>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</si>
  <si>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</si>
  <si>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</si>
  <si>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</si>
  <si>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</si>
  <si>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</si>
  <si>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</si>
  <si>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</si>
  <si>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</si>
  <si>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</si>
  <si>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</si>
  <si>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</si>
  <si>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</si>
  <si>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</si>
  <si>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</si>
  <si>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</si>
  <si>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</si>
  <si>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</si>
  <si>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</si>
  <si>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</si>
  <si>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</si>
  <si>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</si>
  <si>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</si>
  <si>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</si>
  <si>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</si>
  <si>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</si>
  <si>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</si>
  <si>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</si>
  <si>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</si>
  <si>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</si>
  <si>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</si>
  <si>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</si>
  <si>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</si>
  <si>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</si>
  <si>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</si>
  <si>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</si>
  <si>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</si>
  <si>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</si>
  <si>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</si>
  <si>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</si>
  <si>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</si>
  <si>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</si>
  <si>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</si>
  <si>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</si>
  <si>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</si>
  <si>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</si>
  <si>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</si>
  <si>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</si>
  <si>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</si>
  <si>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</si>
  <si>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</si>
  <si>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</si>
  <si>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</si>
  <si>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</si>
  <si>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</si>
  <si>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</si>
  <si>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</si>
  <si>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</si>
  <si>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</si>
  <si>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</si>
  <si>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</si>
  <si>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</si>
  <si>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</si>
  <si>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</si>
  <si>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</si>
  <si>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</si>
  <si>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</si>
  <si>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</si>
  <si>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</si>
  <si>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</si>
  <si>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</si>
  <si>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</si>
  <si>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</si>
  <si>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</si>
  <si>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</si>
  <si>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</si>
  <si>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</si>
  <si>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</si>
  <si>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</si>
  <si>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</si>
  <si>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</si>
  <si>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</si>
  <si>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</si>
  <si>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</si>
  <si>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</si>
  <si>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</si>
  <si>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</si>
  <si>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</si>
  <si>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</si>
  <si>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</si>
  <si>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</si>
  <si>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</si>
  <si>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</si>
  <si>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</si>
  <si>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</si>
  <si>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</si>
  <si>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</si>
  <si>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</si>
  <si>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</si>
  <si>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</si>
  <si>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</si>
  <si>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</si>
  <si>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</si>
  <si>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</si>
  <si>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</si>
  <si>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</si>
  <si>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</si>
  <si>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</si>
  <si>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</si>
  <si>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</si>
  <si>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</si>
  <si>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</si>
  <si>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</si>
  <si>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</si>
  <si>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</si>
  <si>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</si>
  <si>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</si>
  <si>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</si>
  <si>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</si>
  <si>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</si>
  <si>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</si>
  <si>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</si>
  <si>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</si>
  <si>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</si>
  <si>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</si>
  <si>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</si>
  <si>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</si>
  <si>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</si>
  <si>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</si>
  <si>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</si>
  <si>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</si>
  <si>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</si>
  <si>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</si>
  <si>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</si>
  <si>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</si>
  <si>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</si>
  <si>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</si>
  <si>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</si>
  <si>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</si>
  <si>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</si>
  <si>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</si>
  <si>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</si>
  <si>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</si>
  <si>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</si>
  <si>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</si>
  <si>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</si>
  <si>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</si>
  <si>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</si>
  <si>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</si>
  <si>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</si>
  <si>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</si>
  <si>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</si>
  <si>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</si>
  <si>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</si>
  <si>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</si>
  <si>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</si>
  <si>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</si>
  <si>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</si>
  <si>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</si>
  <si>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</si>
  <si>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</si>
  <si>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</si>
  <si>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</si>
  <si>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</si>
  <si>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</si>
  <si>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</si>
  <si>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</si>
  <si>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</si>
  <si>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</si>
  <si>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</si>
  <si>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</si>
  <si>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</si>
  <si>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</si>
  <si>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</si>
  <si>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</si>
  <si>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</si>
  <si>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</si>
  <si>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</si>
  <si>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</si>
  <si>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</si>
  <si>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</si>
  <si>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</si>
  <si>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</si>
  <si>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</si>
  <si>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</si>
  <si>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</si>
  <si>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</si>
  <si>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</si>
  <si>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</si>
  <si>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</si>
  <si>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</si>
  <si>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</si>
  <si>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</si>
  <si>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</si>
  <si>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</si>
  <si>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</si>
  <si>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</si>
  <si>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</si>
  <si>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</si>
  <si>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</si>
  <si>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</si>
  <si>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</si>
  <si>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</si>
  <si>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</si>
  <si>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</si>
  <si>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</si>
  <si>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</si>
  <si>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</si>
  <si>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</si>
  <si>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</si>
  <si>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</si>
  <si>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</si>
  <si>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</si>
  <si>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</si>
  <si>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</si>
  <si>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</si>
  <si>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</si>
  <si>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</si>
  <si>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</si>
  <si>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</si>
  <si>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</si>
  <si>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</si>
  <si>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</si>
  <si>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</si>
  <si>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</si>
  <si>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</si>
  <si>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</si>
  <si>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</si>
  <si>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</si>
  <si>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</si>
  <si>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</si>
  <si>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</si>
  <si>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</si>
  <si>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</si>
  <si>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</si>
  <si>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</si>
  <si>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</si>
  <si>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</si>
  <si>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</si>
  <si>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</si>
  <si>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</si>
  <si>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</si>
  <si>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</si>
  <si>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</si>
  <si>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</si>
  <si>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</si>
  <si>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</si>
  <si>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</si>
  <si>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</si>
  <si>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</si>
  <si>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</si>
  <si>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</si>
  <si>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</si>
  <si>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</si>
  <si>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</si>
  <si>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</si>
  <si>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</si>
  <si>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</si>
  <si>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</si>
  <si>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</si>
  <si>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</si>
  <si>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</si>
  <si>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</si>
  <si>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</si>
  <si>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</si>
  <si>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</si>
  <si>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</si>
  <si>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</si>
  <si>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</si>
  <si>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</si>
  <si>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</si>
  <si>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</si>
  <si>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</si>
  <si>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</si>
  <si>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</si>
  <si>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</si>
  <si>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</si>
  <si>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</si>
  <si>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</si>
  <si>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</si>
  <si>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</si>
  <si>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</si>
  <si>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</si>
  <si>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</si>
  <si>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</si>
  <si>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</si>
  <si>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</si>
  <si>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</si>
  <si>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</si>
  <si>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</si>
  <si>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</si>
  <si>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</si>
  <si>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</si>
  <si>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</si>
  <si>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</si>
  <si>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</si>
  <si>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</si>
  <si>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</si>
  <si>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</si>
  <si>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</si>
  <si>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</si>
  <si>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</si>
  <si>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</si>
  <si>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</si>
  <si>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</si>
  <si>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</si>
  <si>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</si>
  <si>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</si>
  <si>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</si>
  <si>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</si>
  <si>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</si>
  <si>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</si>
  <si>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</si>
  <si>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</si>
  <si>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</si>
  <si>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</si>
  <si>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</si>
  <si>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</si>
  <si>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</si>
  <si>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</si>
  <si>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</si>
  <si>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</si>
  <si>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</si>
  <si>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</si>
  <si>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</si>
  <si>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</si>
  <si>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</si>
  <si>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</si>
  <si>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</si>
  <si>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</si>
  <si>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</si>
  <si>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</si>
  <si>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</si>
  <si>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</si>
  <si>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</si>
  <si>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</si>
  <si>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</si>
  <si>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</si>
  <si>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</si>
  <si>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</si>
  <si>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</si>
  <si>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</si>
  <si>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</si>
  <si>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</si>
  <si>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</si>
  <si>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</si>
  <si>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</si>
  <si>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</si>
  <si>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</si>
  <si>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</si>
  <si>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</si>
  <si>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</si>
  <si>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</si>
  <si>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</si>
  <si>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</si>
  <si>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</si>
  <si>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</si>
  <si>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</si>
  <si>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</si>
  <si>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</si>
  <si>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</si>
  <si>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</si>
  <si>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</si>
  <si>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</si>
  <si>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</si>
  <si>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</si>
  <si>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</si>
  <si>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</si>
  <si>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</si>
  <si>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</si>
  <si>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</si>
  <si>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</si>
  <si>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</si>
  <si>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</si>
  <si>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</si>
  <si>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</si>
  <si>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</si>
  <si>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</si>
  <si>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</si>
  <si>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</si>
  <si>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</si>
  <si>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</si>
  <si>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</si>
  <si>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</si>
  <si>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</si>
  <si>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</si>
  <si>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</si>
  <si>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</si>
  <si>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</si>
  <si>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</si>
  <si>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</si>
  <si>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</si>
  <si>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</si>
  <si>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</si>
  <si>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</si>
  <si>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</si>
  <si>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</si>
  <si>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</si>
  <si>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</si>
  <si>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</si>
  <si>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</si>
  <si>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</si>
  <si>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</si>
  <si>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</si>
  <si>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</si>
  <si>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</si>
  <si>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</si>
  <si>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</si>
  <si>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</si>
  <si>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</si>
  <si>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</si>
  <si>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</si>
  <si>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</si>
  <si>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</si>
  <si>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</si>
  <si>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</si>
  <si>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</si>
  <si>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</si>
  <si>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</si>
  <si>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</si>
  <si>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</si>
  <si>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</si>
  <si>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</si>
  <si>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</si>
  <si>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</si>
  <si>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</si>
  <si>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</si>
  <si>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</si>
  <si>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</si>
  <si>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</si>
  <si>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</si>
  <si>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</si>
  <si>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</si>
  <si>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</si>
  <si>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</si>
  <si>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</si>
  <si>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</si>
  <si>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</si>
  <si>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</si>
  <si>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</si>
  <si>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</si>
  <si>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</si>
  <si>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</si>
  <si>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</si>
  <si>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</si>
  <si>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</si>
  <si>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</si>
  <si>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</si>
  <si>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</si>
  <si>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</si>
  <si>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</si>
  <si>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</si>
  <si>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</si>
  <si>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</si>
  <si>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</si>
  <si>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</si>
  <si>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</si>
  <si>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</si>
  <si>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</si>
  <si>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</si>
  <si>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</si>
  <si>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</si>
  <si>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</si>
  <si>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</si>
  <si>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</si>
  <si>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</si>
  <si>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</si>
  <si>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</si>
  <si>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</si>
  <si>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</si>
  <si>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</si>
  <si>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</si>
  <si>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</si>
  <si>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</si>
  <si>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</si>
  <si>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</si>
  <si>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</si>
  <si>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</si>
  <si>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</si>
  <si>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</si>
  <si>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</si>
  <si>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</si>
  <si>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</si>
  <si>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</si>
  <si>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</si>
  <si>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</si>
  <si>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</si>
  <si>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</si>
  <si>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</si>
  <si>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</si>
  <si>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</si>
  <si>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</si>
  <si>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</si>
  <si>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</si>
  <si>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</si>
  <si>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</si>
  <si>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</si>
  <si>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</si>
  <si>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</si>
  <si>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</si>
  <si>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</si>
  <si>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</si>
  <si>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</si>
  <si>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</si>
  <si>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</si>
  <si>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</si>
  <si>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</si>
  <si>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</si>
  <si>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</si>
  <si>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</si>
  <si>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</si>
  <si>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</si>
  <si>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</si>
  <si>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</si>
  <si>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</si>
  <si>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</si>
  <si>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</si>
  <si>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</si>
  <si>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</si>
  <si>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</si>
  <si>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</si>
  <si>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</si>
  <si>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</si>
  <si>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</si>
  <si>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</si>
  <si>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</si>
  <si>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</si>
  <si>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</si>
  <si>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</si>
  <si>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</si>
  <si>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</si>
  <si>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</si>
  <si>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</si>
  <si>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</si>
  <si>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</si>
  <si>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</si>
  <si>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</si>
  <si>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</si>
  <si>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</si>
  <si>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</si>
  <si>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</si>
  <si>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</si>
  <si>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</si>
  <si>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</si>
  <si>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</si>
  <si>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</si>
  <si>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</si>
  <si>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</si>
  <si>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</si>
  <si>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</si>
  <si>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</si>
  <si>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</si>
  <si>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</si>
  <si>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</si>
  <si>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</si>
  <si>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</si>
  <si>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</si>
  <si>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</si>
  <si>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</si>
  <si>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</si>
  <si>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</si>
  <si>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</si>
  <si>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</si>
  <si>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</si>
  <si>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</si>
  <si>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</si>
  <si>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</si>
  <si>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</si>
  <si>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</si>
  <si>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</si>
  <si>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</si>
  <si>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</si>
  <si>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</si>
  <si>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</si>
  <si>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</si>
  <si>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</si>
  <si>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</si>
  <si>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</si>
  <si>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</si>
  <si>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</si>
  <si>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</si>
  <si>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</si>
  <si>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</si>
  <si>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</si>
  <si>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</si>
  <si>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</si>
  <si>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</si>
  <si>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</si>
  <si>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</si>
  <si>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</si>
  <si>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</si>
  <si>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</si>
  <si>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</si>
  <si>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</si>
  <si>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</si>
  <si>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</si>
  <si>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</si>
  <si>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</si>
  <si>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</si>
  <si>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</si>
  <si>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</si>
  <si>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</si>
  <si>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</si>
  <si>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</si>
  <si>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</si>
  <si>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</si>
  <si>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</si>
  <si>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</si>
  <si>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</si>
  <si>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</si>
  <si>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</si>
  <si>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</si>
  <si>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</si>
  <si>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</si>
  <si>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</si>
  <si>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</si>
  <si>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</si>
  <si>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</si>
  <si>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</si>
  <si>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</si>
  <si>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</si>
  <si>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</si>
  <si>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</si>
  <si>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</si>
  <si>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</si>
  <si>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</si>
  <si>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</si>
  <si>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</si>
  <si>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</si>
  <si>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</si>
  <si>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</si>
  <si>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</si>
  <si>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</si>
  <si>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</si>
  <si>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</si>
  <si>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</si>
  <si>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</si>
  <si>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</si>
  <si>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</si>
  <si>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</si>
  <si>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</si>
  <si>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</si>
  <si>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</si>
  <si>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</si>
  <si>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</si>
  <si>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</si>
  <si>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</si>
  <si>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</si>
  <si>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</si>
  <si>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</si>
  <si>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</si>
  <si>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</si>
  <si>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</si>
  <si>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</si>
  <si>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</si>
  <si>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</si>
  <si>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</si>
  <si>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</si>
  <si>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</si>
  <si>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</si>
  <si>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</si>
  <si>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</si>
  <si>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</si>
  <si>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</si>
  <si>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</si>
  <si>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</si>
  <si>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</si>
  <si>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</si>
  <si>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</si>
  <si>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</si>
  <si>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</si>
  <si>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</si>
  <si>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</si>
  <si>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</si>
  <si>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</si>
  <si>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</si>
  <si>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</si>
  <si>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</si>
  <si>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</si>
  <si>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</si>
  <si>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</si>
  <si>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</si>
  <si>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</si>
  <si>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</si>
  <si>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</si>
  <si>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</si>
  <si>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</si>
  <si>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</si>
  <si>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</si>
  <si>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</si>
  <si>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</si>
  <si>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</si>
  <si>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</si>
  <si>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</si>
  <si>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</si>
  <si>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</si>
  <si>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</si>
  <si>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</si>
  <si>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</si>
  <si>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</si>
  <si>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</si>
  <si>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</si>
  <si>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</si>
  <si>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</si>
  <si>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</si>
  <si>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</si>
  <si>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</si>
  <si>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</si>
  <si>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</si>
  <si>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</si>
  <si>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</si>
  <si>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</si>
  <si>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</si>
  <si>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</si>
  <si>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</si>
  <si>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</si>
  <si>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</si>
  <si>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</si>
  <si>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</si>
  <si>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</si>
  <si>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</si>
  <si>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</si>
  <si>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</si>
  <si>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</si>
  <si>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</si>
  <si>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</si>
  <si>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</si>
  <si>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</si>
  <si>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</si>
  <si>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</si>
  <si>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</si>
  <si>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</si>
  <si>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</si>
  <si>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</si>
  <si>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</si>
  <si>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</si>
  <si>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</si>
  <si>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</si>
  <si>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</si>
  <si>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</si>
  <si>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</si>
  <si>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</si>
  <si>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</si>
  <si>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</si>
  <si>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</si>
  <si>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</si>
  <si>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</si>
  <si>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</si>
  <si>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</si>
  <si>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</si>
  <si>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</si>
  <si>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</si>
  <si>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</si>
  <si>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</si>
  <si>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</si>
  <si>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</si>
  <si>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</si>
  <si>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</si>
  <si>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</si>
  <si>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</si>
  <si>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</si>
  <si>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</si>
  <si>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</si>
  <si>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</si>
  <si>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</si>
  <si>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</si>
  <si>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</si>
  <si>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</si>
  <si>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</si>
  <si>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</si>
  <si>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</si>
  <si>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</si>
  <si>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</si>
  <si>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</si>
  <si>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</si>
  <si>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</si>
  <si>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</si>
  <si>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</si>
  <si>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</si>
  <si>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</si>
  <si>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</si>
  <si>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</si>
  <si>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</si>
  <si>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</si>
  <si>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</si>
  <si>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</si>
  <si>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</si>
  <si>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</si>
  <si>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</si>
  <si>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</si>
  <si>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</si>
  <si>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</si>
  <si>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</si>
  <si>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</si>
  <si>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</si>
  <si>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</si>
  <si>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</si>
  <si>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</si>
  <si>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</si>
  <si>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</si>
  <si>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</si>
  <si>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</si>
  <si>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</si>
  <si>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</si>
  <si>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</si>
  <si>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</si>
  <si>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</si>
  <si>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</si>
  <si>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</si>
  <si>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</si>
  <si>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</si>
  <si>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</si>
  <si>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</si>
  <si>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</si>
  <si>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</si>
  <si>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</si>
  <si>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</si>
  <si>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</si>
  <si>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</si>
  <si>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</si>
  <si>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</si>
  <si>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</si>
  <si>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</si>
  <si>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</si>
  <si>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</si>
  <si>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</si>
  <si>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</si>
  <si>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</si>
  <si>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</si>
  <si>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</si>
  <si>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</si>
  <si>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</si>
  <si>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</si>
  <si>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</si>
  <si>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</si>
  <si>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</si>
  <si>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</si>
  <si>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</si>
  <si>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</si>
  <si>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</si>
  <si>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</si>
  <si>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</si>
  <si>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</si>
  <si>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</si>
  <si>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</si>
  <si>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</si>
  <si>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</si>
  <si>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</si>
  <si>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</si>
  <si>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</si>
  <si>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</si>
  <si>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</si>
  <si>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</si>
  <si>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</si>
  <si>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</si>
  <si>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</si>
  <si>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</si>
  <si>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</si>
  <si>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</si>
  <si>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</si>
  <si>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</si>
  <si>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</si>
  <si>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</si>
  <si>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</si>
  <si>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</si>
  <si>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</si>
  <si>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</si>
  <si>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</si>
  <si>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</si>
  <si>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</si>
  <si>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</si>
  <si>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</si>
  <si>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</si>
  <si>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</si>
  <si>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</si>
  <si>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</si>
  <si>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</si>
  <si>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</si>
  <si>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</si>
  <si>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</si>
  <si>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</si>
  <si>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</si>
  <si>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</si>
  <si>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</si>
  <si>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</si>
  <si>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</si>
  <si>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</si>
  <si>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</si>
  <si>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</si>
  <si>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</si>
  <si>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</si>
  <si>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</si>
  <si>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</si>
  <si>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</si>
  <si>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</si>
  <si>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</si>
  <si>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</si>
  <si>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</si>
  <si>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</si>
  <si>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</si>
  <si>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</si>
  <si>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</si>
  <si>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</si>
  <si>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</si>
  <si>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</si>
  <si>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</si>
  <si>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</si>
  <si>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</si>
  <si>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</si>
  <si>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</si>
  <si>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</si>
  <si>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</si>
  <si>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</si>
  <si>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</si>
  <si>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</si>
  <si>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</si>
  <si>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</si>
  <si>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</si>
  <si>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</si>
  <si>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</si>
  <si>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</si>
  <si>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</si>
  <si>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</si>
  <si>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</si>
  <si>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</si>
  <si>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</si>
  <si>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</si>
  <si>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</si>
  <si>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</si>
  <si>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</si>
  <si>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</si>
  <si>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</si>
  <si>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</si>
  <si>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</si>
  <si>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</si>
  <si>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</si>
  <si>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</si>
  <si>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</si>
  <si>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</si>
  <si>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</si>
  <si>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</si>
  <si>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</si>
  <si>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</si>
  <si>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</si>
  <si>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</si>
  <si>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</si>
  <si>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</si>
  <si>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</si>
  <si>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</si>
  <si>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</si>
  <si>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</si>
  <si>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</si>
  <si>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</si>
  <si>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</si>
  <si>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</si>
  <si>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</si>
  <si>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</si>
  <si>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</si>
  <si>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</si>
  <si>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</si>
  <si>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</si>
  <si>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</si>
  <si>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</si>
  <si>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</si>
  <si>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</si>
  <si>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</si>
  <si>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</si>
  <si>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</si>
  <si>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</si>
  <si>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</si>
  <si>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</si>
  <si>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</si>
  <si>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</si>
  <si>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</si>
  <si>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</si>
  <si>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</si>
  <si>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</si>
  <si>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</si>
  <si>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</si>
  <si>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</si>
  <si>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</si>
  <si>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</si>
  <si>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</si>
  <si>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</si>
  <si>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</si>
  <si>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</si>
  <si>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</si>
  <si>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</si>
  <si>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</si>
  <si>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</si>
  <si>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</si>
  <si>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</si>
  <si>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</si>
  <si>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</si>
  <si>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</si>
  <si>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</si>
  <si>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</si>
  <si>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</si>
  <si>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</si>
  <si>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</si>
  <si>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</si>
  <si>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</si>
  <si>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</si>
  <si>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</si>
  <si>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</si>
  <si>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</si>
  <si>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</si>
  <si>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</si>
  <si>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</si>
  <si>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</si>
  <si>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</si>
  <si>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</si>
  <si>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</si>
  <si>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</si>
  <si>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</si>
  <si>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</si>
  <si>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</si>
  <si>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</si>
  <si>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</si>
  <si>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</si>
  <si>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</si>
  <si>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</si>
  <si>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</si>
  <si>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</si>
  <si>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</si>
  <si>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</si>
  <si>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</si>
  <si>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</si>
  <si>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</si>
  <si>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</si>
  <si>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</si>
  <si>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</si>
  <si>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</si>
  <si>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</si>
  <si>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</si>
  <si>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</si>
  <si>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</si>
  <si>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</si>
  <si>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</si>
  <si>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</si>
  <si>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</si>
  <si>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</si>
  <si>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</si>
  <si>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</si>
  <si>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</si>
  <si>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</si>
  <si>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</si>
  <si>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</si>
  <si>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</si>
  <si>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</si>
  <si>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</si>
  <si>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</si>
  <si>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</si>
  <si>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</si>
  <si>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</si>
  <si>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</si>
  <si>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</si>
  <si>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</si>
  <si>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</si>
  <si>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</si>
  <si>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</si>
  <si>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</si>
  <si>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</si>
  <si>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</si>
  <si>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</si>
  <si>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</si>
  <si>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</si>
  <si>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</si>
  <si>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</si>
  <si>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</si>
  <si>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</si>
  <si>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</si>
  <si>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</si>
  <si>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</si>
  <si>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</si>
  <si>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</si>
  <si>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</si>
  <si>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</si>
  <si>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</si>
  <si>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</si>
  <si>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</si>
  <si>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</si>
  <si>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</si>
  <si>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</si>
  <si>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</si>
  <si>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</si>
  <si>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</si>
  <si>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</si>
  <si>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</si>
  <si>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</si>
  <si>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</si>
  <si>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</si>
  <si>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</si>
  <si>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</si>
  <si>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</si>
  <si>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</si>
  <si>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</si>
  <si>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</si>
  <si>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</si>
  <si>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</si>
  <si>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</si>
  <si>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</si>
  <si>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</si>
  <si>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</si>
  <si>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</si>
  <si>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</si>
  <si>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</si>
  <si>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</si>
  <si>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</si>
  <si>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</si>
  <si>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</si>
  <si>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</si>
  <si>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</si>
  <si>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</si>
  <si>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</si>
  <si>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</si>
  <si>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</si>
  <si>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</si>
  <si>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</si>
  <si>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</si>
  <si>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</si>
  <si>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</si>
  <si>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</si>
  <si>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</si>
  <si>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</si>
  <si>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</si>
  <si>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</si>
  <si>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</si>
  <si>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</si>
  <si>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</si>
  <si>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</si>
  <si>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</si>
  <si>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</si>
  <si>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</si>
  <si>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</si>
  <si>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</si>
  <si>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</si>
  <si>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</si>
  <si>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</si>
  <si>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</si>
  <si>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</si>
  <si>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</si>
  <si>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</si>
  <si>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</si>
  <si>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</si>
  <si>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</si>
  <si>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</si>
  <si>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</si>
  <si>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</si>
  <si>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</si>
  <si>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</si>
  <si>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</si>
  <si>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</si>
  <si>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</si>
  <si>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</si>
  <si>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</si>
  <si>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</si>
  <si>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</si>
  <si>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</si>
  <si>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</si>
  <si>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</si>
  <si>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</si>
  <si>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</si>
  <si>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</si>
  <si>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</si>
  <si>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</si>
  <si>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</si>
  <si>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</si>
  <si>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</si>
  <si>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</si>
  <si>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</si>
  <si>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</si>
  <si>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</si>
  <si>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</si>
  <si>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</si>
  <si>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</si>
  <si>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</si>
  <si>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</si>
  <si>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</si>
  <si>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</si>
  <si>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</si>
  <si>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</si>
  <si>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</si>
  <si>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</si>
  <si>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</si>
  <si>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</si>
  <si>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</si>
  <si>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</si>
  <si>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</si>
  <si>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</si>
  <si>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</si>
  <si>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</si>
  <si>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</si>
  <si>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</si>
  <si>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</si>
  <si>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</si>
  <si>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</si>
  <si>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</si>
  <si>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</si>
  <si>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</si>
  <si>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</si>
  <si>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</si>
  <si>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</si>
  <si>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</si>
  <si>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</si>
  <si>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</si>
  <si>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</si>
  <si>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</si>
  <si>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</si>
  <si>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</si>
  <si>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</si>
  <si>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</si>
  <si>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</si>
  <si>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</si>
  <si>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</si>
  <si>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</si>
  <si>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</si>
  <si>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</si>
  <si>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</si>
  <si>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</si>
  <si>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</si>
  <si>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</si>
  <si>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</si>
  <si>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</si>
  <si>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</si>
  <si>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</si>
  <si>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</si>
  <si>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</si>
  <si>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</si>
  <si>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</si>
  <si>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</si>
  <si>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</si>
  <si>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</si>
  <si>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</si>
  <si>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</si>
  <si>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</si>
  <si>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</si>
  <si>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</si>
  <si>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</si>
  <si>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</si>
  <si>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</si>
  <si>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</si>
  <si>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</si>
  <si>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</si>
  <si>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</si>
  <si>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</si>
  <si>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</si>
  <si>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</si>
  <si>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</si>
  <si>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</si>
  <si>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</si>
  <si>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</si>
  <si>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</si>
  <si>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</si>
  <si>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</si>
  <si>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</si>
  <si>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</si>
  <si>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</si>
  <si>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</si>
  <si>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</si>
  <si>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</si>
  <si>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</si>
  <si>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</si>
  <si>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</si>
  <si>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</si>
  <si>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</si>
  <si>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</si>
  <si>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</si>
  <si>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</si>
  <si>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</si>
  <si>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</si>
  <si>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</si>
  <si>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</si>
  <si>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</si>
  <si>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</si>
  <si>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</si>
  <si>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</si>
  <si>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</si>
  <si>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</si>
  <si>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</si>
  <si>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</si>
  <si>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</si>
  <si>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</si>
  <si>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</si>
  <si>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</si>
  <si>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</si>
  <si>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</si>
  <si>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</si>
  <si>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</si>
  <si>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</si>
  <si>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</si>
  <si>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</si>
  <si>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</si>
  <si>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</si>
  <si>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</si>
  <si>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</si>
  <si>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</si>
  <si>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</si>
  <si>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</si>
  <si>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</si>
  <si>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</si>
  <si>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</si>
  <si>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</si>
  <si>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</si>
  <si>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</si>
  <si>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</si>
  <si>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</si>
  <si>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</si>
  <si>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</si>
  <si>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</si>
  <si>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</si>
  <si>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</si>
  <si>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</si>
  <si>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</si>
  <si>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</si>
  <si>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</si>
  <si>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</si>
  <si>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</si>
  <si>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</si>
  <si>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</si>
  <si>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</si>
  <si>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</si>
  <si>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</si>
  <si>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</si>
  <si>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</si>
  <si>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</si>
  <si>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</si>
  <si>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</si>
  <si>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</si>
  <si>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</si>
  <si>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</si>
  <si>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</si>
  <si>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</si>
  <si>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</si>
  <si>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</si>
  <si>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</si>
  <si>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</si>
  <si>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</si>
  <si>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</si>
  <si>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</si>
  <si>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</si>
  <si>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</si>
  <si>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</si>
  <si>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</si>
  <si>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</si>
  <si>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</si>
  <si>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</si>
  <si>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</si>
  <si>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</si>
  <si>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</si>
  <si>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</si>
  <si>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</si>
  <si>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</si>
  <si>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</si>
  <si>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</si>
  <si>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</si>
  <si>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</si>
  <si>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</si>
  <si>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</si>
  <si>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</si>
  <si>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</si>
  <si>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</si>
  <si>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</si>
  <si>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</si>
  <si>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</si>
  <si>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</si>
  <si>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</si>
  <si>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</si>
  <si>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</si>
  <si>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</si>
  <si>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</si>
  <si>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</si>
  <si>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</si>
  <si>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</si>
  <si>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</si>
  <si>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</si>
  <si>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</si>
  <si>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</si>
  <si>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</si>
  <si>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</si>
  <si>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</si>
  <si>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</si>
  <si>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</si>
  <si>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</si>
  <si>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</si>
  <si>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</si>
  <si>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</si>
  <si>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</si>
  <si>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</si>
  <si>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</si>
  <si>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</si>
  <si>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</si>
  <si>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</si>
  <si>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</si>
  <si>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</si>
  <si>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</si>
  <si>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</si>
  <si>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</si>
  <si>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</si>
  <si>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</si>
  <si>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</si>
  <si>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</si>
  <si>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</si>
  <si>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</si>
  <si>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</si>
  <si>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</si>
  <si>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</si>
  <si>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</si>
  <si>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</si>
  <si>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</si>
  <si>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</si>
  <si>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</si>
  <si>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</si>
  <si>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</si>
  <si>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</si>
  <si>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</si>
  <si>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</si>
  <si>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</si>
  <si>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</si>
  <si>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</si>
  <si>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</si>
  <si>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</si>
  <si>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</si>
  <si>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</si>
  <si>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</si>
  <si>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</si>
  <si>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</si>
  <si>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</si>
  <si>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</si>
  <si>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</si>
  <si>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</si>
  <si>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</si>
  <si>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</si>
  <si>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</si>
  <si>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</si>
  <si>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</si>
  <si>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</si>
  <si>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</si>
  <si>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</si>
  <si>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</si>
  <si>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</si>
  <si>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</si>
  <si>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</si>
  <si>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</si>
  <si>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</si>
  <si>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</si>
  <si>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</si>
  <si>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</si>
  <si>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</si>
  <si>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</si>
  <si>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</si>
  <si>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</si>
  <si>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</si>
  <si>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</si>
  <si>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</si>
  <si>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</si>
  <si>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</si>
  <si>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</si>
  <si>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</si>
  <si>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</si>
  <si>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</si>
  <si>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</si>
  <si>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</si>
  <si>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</si>
  <si>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</si>
  <si>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</si>
  <si>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</si>
  <si>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</si>
  <si>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</si>
  <si>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</si>
  <si>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</si>
  <si>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</si>
  <si>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</si>
  <si>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</si>
  <si>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</si>
  <si>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</si>
  <si>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</si>
  <si>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</si>
  <si>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</si>
  <si>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</si>
  <si>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</si>
  <si>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</si>
  <si>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</si>
  <si>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</si>
  <si>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</si>
  <si>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</si>
  <si>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</si>
  <si>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</si>
  <si>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</si>
  <si>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</si>
  <si>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</si>
  <si>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</si>
  <si>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</si>
  <si>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</si>
  <si>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</si>
  <si>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</si>
  <si>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</si>
  <si>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</si>
  <si>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</si>
  <si>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</si>
  <si>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</si>
  <si>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</si>
  <si>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</si>
  <si>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</si>
  <si>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</si>
  <si>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</si>
  <si>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</si>
  <si>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</si>
  <si>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</si>
  <si>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</si>
  <si>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</si>
  <si>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</si>
  <si>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</si>
  <si>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</si>
  <si>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</si>
  <si>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</si>
  <si>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</si>
  <si>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</si>
  <si>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</si>
  <si>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</si>
  <si>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</si>
  <si>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</si>
  <si>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</si>
  <si>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</si>
  <si>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</si>
  <si>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</si>
  <si>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</si>
  <si>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</si>
  <si>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</si>
  <si>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</si>
  <si>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</si>
  <si>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</si>
  <si>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</si>
  <si>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</si>
  <si>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</si>
  <si>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</si>
  <si>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</si>
  <si>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</si>
  <si>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</si>
  <si>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</si>
  <si>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</si>
  <si>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</si>
  <si>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</si>
  <si>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</si>
  <si>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</si>
  <si>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</si>
  <si>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</si>
  <si>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</si>
  <si>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</si>
  <si>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</si>
  <si>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</si>
  <si>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</si>
  <si>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</si>
  <si>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</si>
  <si>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</si>
  <si>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</si>
  <si>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</si>
  <si>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</si>
  <si>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</si>
  <si>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</si>
  <si>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</si>
  <si>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</si>
  <si>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</si>
  <si>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</si>
  <si>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</si>
  <si>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</si>
  <si>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</si>
  <si>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</si>
  <si>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</si>
  <si>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</si>
  <si>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</si>
  <si>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</si>
  <si>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</si>
  <si>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</si>
  <si>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</si>
  <si>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</si>
  <si>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</si>
  <si>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</si>
  <si>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</si>
  <si>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</si>
  <si>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</si>
  <si>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</si>
  <si>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</si>
  <si>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</si>
  <si>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</si>
  <si>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</si>
  <si>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</si>
  <si>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</si>
  <si>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</si>
  <si>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</si>
  <si>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</si>
  <si>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</si>
  <si>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</si>
  <si>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</si>
  <si>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</si>
  <si>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</si>
  <si>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</si>
  <si>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</si>
  <si>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</si>
  <si>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</si>
  <si>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</si>
  <si>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</si>
  <si>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</si>
  <si>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</si>
  <si>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</si>
  <si>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</si>
  <si>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</si>
  <si>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</si>
  <si>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</si>
  <si>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</si>
  <si>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</si>
  <si>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</si>
  <si>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</si>
  <si>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</si>
  <si>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</si>
  <si>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</si>
  <si>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</si>
  <si>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</si>
  <si>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</si>
  <si>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</si>
  <si>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</si>
  <si>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</si>
  <si>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</si>
  <si>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</si>
  <si>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</si>
  <si>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</si>
  <si>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</si>
  <si>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</si>
  <si>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</si>
  <si>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</si>
  <si>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</si>
  <si>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</si>
  <si>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</si>
  <si>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</si>
  <si>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</si>
  <si>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</si>
  <si>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</si>
  <si>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</si>
  <si>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</si>
  <si>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</si>
  <si>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</si>
  <si>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</si>
  <si>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</si>
  <si>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</si>
  <si>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</si>
  <si>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</si>
  <si>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</si>
  <si>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</si>
  <si>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</si>
  <si>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</si>
  <si>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</si>
  <si>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</si>
  <si>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</si>
  <si>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</si>
  <si>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</si>
  <si>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</si>
  <si>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</si>
  <si>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</si>
  <si>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</si>
  <si>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</si>
  <si>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</si>
  <si>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</si>
  <si>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</si>
  <si>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</si>
  <si>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</si>
  <si>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</si>
  <si>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</si>
  <si>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</si>
  <si>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</si>
  <si>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</si>
  <si>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</si>
  <si>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</si>
  <si>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</si>
  <si>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</si>
  <si>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</si>
  <si>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</si>
  <si>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</si>
  <si>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</si>
  <si>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</si>
  <si>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</si>
  <si>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</si>
  <si>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</si>
  <si>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</si>
  <si>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</si>
  <si>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</si>
  <si>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</si>
  <si>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</si>
  <si>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</si>
  <si>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</si>
  <si>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</si>
  <si>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</si>
  <si>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</si>
  <si>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</si>
  <si>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</si>
  <si>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</si>
  <si>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</si>
  <si>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</si>
  <si>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</si>
  <si>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</si>
  <si>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</si>
  <si>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</si>
  <si>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</si>
  <si>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</si>
  <si>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</si>
  <si>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</si>
  <si>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</si>
  <si>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</si>
  <si>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</si>
  <si>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</si>
  <si>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</si>
  <si>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</si>
  <si>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</si>
  <si>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</si>
  <si>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</si>
  <si>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</si>
  <si>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</si>
  <si>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</si>
  <si>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</si>
  <si>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</si>
  <si>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</si>
  <si>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</si>
  <si>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</si>
  <si>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</si>
  <si>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</si>
  <si>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</si>
  <si>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</si>
  <si>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</si>
  <si>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</si>
  <si>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</si>
  <si>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</si>
  <si>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</si>
  <si>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</si>
  <si>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</si>
  <si>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</si>
  <si>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</si>
  <si>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</si>
  <si>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</si>
  <si>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</si>
  <si>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</si>
  <si>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</si>
  <si>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</si>
  <si>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</si>
  <si>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</si>
  <si>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</si>
  <si>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</si>
  <si>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</si>
  <si>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</si>
  <si>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</si>
  <si>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</si>
  <si>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</si>
  <si>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</si>
  <si>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</si>
  <si>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</si>
  <si>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</si>
  <si>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</si>
  <si>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</si>
  <si>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</si>
  <si>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</si>
  <si>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</si>
  <si>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</si>
  <si>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</si>
  <si>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</si>
  <si>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</si>
  <si>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</si>
  <si>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</si>
  <si>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</si>
  <si>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</si>
  <si>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</si>
  <si>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</si>
  <si>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</si>
  <si>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</si>
  <si>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</si>
  <si>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</si>
  <si>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</si>
  <si>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</si>
  <si>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</si>
  <si>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</si>
  <si>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</si>
  <si>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</si>
  <si>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</si>
  <si>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</si>
  <si>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</si>
  <si>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</si>
  <si>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</si>
  <si>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</si>
  <si>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</si>
  <si>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</si>
  <si>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</si>
  <si>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</si>
  <si>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</si>
  <si>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</si>
  <si>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</si>
  <si>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</si>
  <si>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</si>
  <si>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</si>
  <si>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</si>
  <si>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</si>
  <si>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</si>
  <si>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</si>
  <si>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</si>
  <si>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</si>
  <si>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</si>
  <si>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</si>
  <si>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</si>
  <si>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</si>
  <si>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</si>
  <si>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</si>
  <si>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</si>
  <si>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</si>
  <si>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</si>
  <si>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</si>
  <si>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</si>
  <si>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</si>
  <si>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</si>
  <si>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</si>
  <si>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</si>
  <si>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</si>
  <si>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</si>
  <si>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</si>
  <si>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</si>
  <si>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</si>
  <si>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</si>
  <si>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</si>
  <si>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</si>
  <si>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</si>
  <si>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</si>
  <si>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</si>
  <si>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</si>
  <si>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</si>
  <si>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</si>
  <si>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</si>
  <si>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</si>
  <si>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</si>
  <si>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</si>
  <si>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</si>
  <si>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</si>
  <si>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</si>
  <si>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</si>
  <si>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</si>
  <si>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</si>
  <si>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</si>
  <si>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</si>
  <si>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</si>
  <si>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</si>
  <si>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</si>
  <si>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</si>
  <si>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</si>
  <si>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</si>
  <si>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</si>
  <si>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</si>
  <si>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</si>
  <si>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</si>
  <si>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</si>
  <si>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</si>
  <si>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</si>
  <si>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</si>
  <si>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</si>
  <si>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</si>
  <si>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</si>
  <si>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</si>
  <si>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</si>
  <si>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</si>
  <si>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</si>
  <si>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</si>
  <si>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</si>
  <si>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</si>
  <si>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</si>
  <si>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</si>
  <si>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</si>
  <si>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</si>
  <si>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</si>
  <si>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</si>
  <si>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</si>
  <si>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</si>
  <si>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</si>
  <si>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</si>
  <si>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</si>
  <si>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</si>
  <si>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</si>
  <si>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</si>
  <si>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</si>
  <si>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</si>
  <si>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</si>
  <si>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</si>
  <si>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</si>
  <si>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</si>
  <si>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</si>
  <si>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</si>
  <si>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</si>
  <si>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</si>
  <si>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</si>
  <si>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</si>
  <si>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</si>
  <si>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</si>
  <si>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</si>
  <si>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</si>
  <si>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</si>
  <si>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</si>
  <si>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</si>
  <si>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</si>
  <si>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</si>
  <si>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</si>
  <si>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</si>
  <si>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</si>
  <si>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</si>
  <si>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</si>
  <si>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</si>
  <si>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</si>
  <si>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</si>
  <si>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</si>
  <si>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</si>
  <si>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</si>
  <si>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</si>
  <si>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</si>
  <si>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</si>
  <si>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</si>
  <si>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</si>
  <si>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</si>
  <si>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</si>
  <si>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</si>
  <si>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</si>
  <si>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</si>
  <si>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</si>
  <si>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</si>
  <si>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</si>
  <si>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</si>
  <si>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</si>
  <si>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</si>
  <si>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</si>
  <si>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</si>
  <si>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</si>
  <si>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</si>
  <si>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</si>
  <si>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</si>
  <si>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</si>
  <si>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</si>
  <si>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</si>
  <si>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</si>
  <si>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</si>
  <si>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</si>
  <si>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</si>
  <si>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</si>
  <si>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</si>
  <si>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</si>
  <si>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</si>
  <si>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</si>
  <si>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</si>
  <si>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</si>
  <si>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</si>
  <si>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</si>
  <si>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</si>
  <si>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</si>
  <si>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</si>
  <si>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</si>
  <si>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</si>
  <si>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</si>
  <si>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</si>
  <si>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</si>
  <si>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</si>
  <si>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</si>
  <si>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</si>
  <si>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</si>
  <si>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</si>
  <si>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</si>
  <si>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</si>
  <si>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</si>
  <si>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</si>
  <si>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</si>
  <si>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</si>
  <si>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</si>
  <si>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</si>
  <si>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</si>
  <si>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</si>
  <si>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</si>
  <si>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</si>
  <si>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</si>
  <si>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</si>
  <si>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</si>
  <si>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</si>
  <si>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</si>
  <si>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</si>
  <si>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</si>
  <si>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</si>
  <si>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</si>
  <si>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</si>
  <si>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</si>
  <si>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</si>
  <si>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</si>
  <si>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</si>
  <si>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</si>
  <si>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</si>
  <si>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</si>
  <si>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</si>
  <si>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</si>
  <si>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</si>
  <si>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</si>
  <si>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</si>
  <si>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</si>
  <si>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</si>
  <si>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</si>
  <si>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</si>
  <si>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</si>
  <si>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</si>
  <si>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</si>
  <si>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</si>
  <si>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</si>
  <si>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</si>
  <si>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</si>
  <si>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</si>
  <si>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</si>
  <si>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</si>
  <si>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</si>
  <si>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</si>
  <si>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</si>
  <si>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</si>
  <si>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</si>
  <si>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</si>
  <si>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</si>
  <si>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</si>
  <si>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</si>
  <si>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</si>
  <si>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</si>
  <si>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</si>
  <si>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</si>
  <si>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</si>
  <si>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</si>
  <si>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</si>
  <si>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</si>
  <si>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</si>
  <si>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</si>
  <si>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</si>
  <si>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</si>
  <si>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</si>
  <si>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</si>
  <si>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</si>
  <si>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</si>
  <si>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</si>
  <si>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</si>
  <si>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</si>
  <si>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</si>
  <si>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</si>
  <si>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</si>
  <si>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</si>
  <si>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</si>
  <si>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</si>
  <si>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</si>
  <si>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</si>
  <si>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</si>
  <si>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</si>
  <si>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</si>
  <si>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</si>
  <si>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</si>
  <si>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</si>
  <si>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</si>
  <si>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</si>
  <si>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</si>
  <si>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</si>
  <si>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</si>
  <si>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</si>
  <si>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</si>
  <si>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</si>
  <si>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</si>
  <si>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</si>
  <si>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</si>
  <si>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</si>
  <si>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</si>
  <si>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</si>
  <si>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</si>
  <si>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</si>
  <si>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</si>
  <si>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</si>
  <si>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</si>
  <si>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</si>
  <si>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</si>
  <si>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</si>
  <si>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</si>
  <si>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</si>
  <si>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</si>
  <si>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</si>
  <si>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</si>
  <si>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</si>
  <si>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</si>
  <si>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</si>
  <si>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</si>
  <si>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</si>
  <si>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</si>
  <si>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</si>
  <si>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</si>
  <si>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</si>
  <si>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</si>
  <si>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</si>
  <si>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</si>
  <si>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</si>
  <si>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</si>
  <si>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</si>
  <si>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</si>
  <si>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</si>
  <si>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</si>
  <si>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</si>
  <si>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</si>
  <si>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</si>
  <si>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</si>
  <si>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</si>
  <si>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</si>
  <si>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</si>
  <si>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</si>
  <si>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</si>
  <si>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</si>
  <si>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</si>
  <si>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</si>
  <si>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</si>
  <si>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</si>
  <si>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</si>
  <si>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</si>
  <si>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</si>
  <si>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</si>
  <si>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</si>
  <si>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</si>
  <si>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</si>
  <si>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</si>
  <si>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</si>
  <si>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</si>
  <si>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</si>
  <si>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</si>
  <si>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</si>
  <si>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</si>
  <si>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</si>
  <si>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</si>
  <si>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</si>
  <si>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</si>
  <si>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</si>
  <si>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</si>
  <si>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</si>
  <si>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</si>
  <si>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</si>
  <si>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</si>
  <si>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</si>
  <si>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</si>
  <si>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</si>
  <si>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</si>
  <si>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</si>
  <si>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</si>
  <si>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</si>
  <si>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</si>
  <si>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</si>
  <si>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</si>
  <si>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</si>
  <si>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</si>
  <si>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</si>
  <si>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</si>
  <si>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</si>
  <si>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</si>
  <si>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</si>
  <si>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</si>
  <si>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</si>
  <si>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</si>
  <si>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</si>
  <si>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</si>
  <si>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</si>
  <si>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</si>
  <si>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</si>
  <si>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</si>
  <si>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</si>
  <si>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</si>
  <si>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</si>
  <si>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</si>
  <si>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</si>
  <si>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</si>
  <si>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</si>
  <si>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</si>
  <si>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</si>
  <si>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</si>
  <si>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</si>
  <si>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</si>
  <si>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</si>
  <si>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</si>
  <si>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</si>
  <si>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</si>
  <si>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</si>
  <si>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</si>
  <si>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</si>
  <si>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</si>
  <si>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</si>
  <si>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</si>
  <si>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</si>
  <si>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</si>
  <si>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</si>
  <si>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</si>
  <si>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</si>
  <si>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</si>
  <si>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</si>
  <si>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</si>
  <si>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</si>
  <si>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</si>
  <si>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</si>
  <si>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</si>
  <si>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</si>
  <si>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</si>
  <si>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</si>
  <si>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</si>
  <si>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</si>
  <si>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</si>
  <si>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</si>
  <si>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</si>
  <si>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</si>
  <si>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</si>
  <si>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</si>
  <si>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</si>
  <si>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</si>
  <si>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</si>
  <si>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</si>
  <si>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</si>
  <si>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</si>
  <si>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</si>
  <si>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</si>
  <si>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</si>
  <si>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</si>
  <si>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</si>
  <si>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</si>
  <si>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</si>
  <si>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</si>
  <si>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</si>
  <si>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</si>
  <si>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</si>
  <si>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</si>
  <si>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</si>
  <si>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</si>
  <si>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</si>
  <si>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</si>
  <si>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</si>
  <si>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</si>
  <si>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</si>
  <si>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</si>
  <si>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</si>
  <si>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</si>
  <si>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</si>
  <si>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</si>
  <si>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</si>
  <si>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</si>
  <si>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</si>
  <si>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</si>
  <si>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</si>
  <si>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</si>
  <si>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</si>
  <si>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</si>
  <si>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</si>
  <si>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</si>
  <si>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</si>
  <si>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</si>
  <si>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</si>
  <si>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</si>
  <si>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</si>
  <si>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</si>
  <si>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</si>
  <si>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</si>
  <si>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</si>
  <si>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</si>
  <si>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</si>
  <si>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</si>
  <si>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</si>
  <si>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</si>
  <si>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</si>
  <si>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</si>
  <si>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</si>
  <si>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</si>
  <si>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</si>
  <si>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</si>
  <si>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</si>
  <si>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</si>
  <si>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</si>
  <si>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</si>
  <si>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</si>
  <si>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</si>
  <si>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</si>
  <si>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</si>
  <si>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</si>
  <si>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</si>
  <si>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</si>
  <si>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</si>
  <si>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</si>
  <si>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</si>
  <si>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</si>
  <si>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</si>
  <si>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</si>
  <si>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</si>
  <si>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</si>
  <si>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</si>
  <si>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</si>
  <si>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</si>
  <si>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</si>
  <si>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</si>
  <si>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</si>
  <si>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</si>
  <si>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</si>
  <si>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</si>
  <si>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</si>
  <si>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</si>
  <si>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</si>
  <si>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</si>
  <si>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</si>
  <si>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</si>
  <si>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</si>
  <si>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</si>
  <si>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</si>
  <si>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</si>
  <si>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</si>
  <si>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</si>
  <si>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</si>
  <si>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</si>
  <si>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</si>
  <si>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</si>
  <si>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</si>
  <si>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</si>
  <si>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</si>
  <si>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</si>
  <si>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</si>
  <si>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</si>
  <si>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</si>
  <si>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</si>
  <si>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</si>
  <si>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</si>
  <si>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</si>
  <si>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</si>
  <si>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</si>
  <si>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</si>
  <si>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</si>
  <si>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</si>
  <si>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</si>
  <si>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</si>
  <si>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</si>
  <si>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</si>
  <si>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</si>
  <si>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</si>
  <si>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</si>
  <si>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</si>
  <si>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</si>
  <si>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</si>
  <si>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</si>
  <si>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</si>
  <si>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</si>
  <si>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</si>
  <si>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</si>
  <si>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</si>
  <si>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</si>
  <si>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</si>
  <si>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</si>
  <si>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</si>
  <si>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</si>
  <si>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</si>
  <si>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</si>
  <si>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</si>
  <si>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</si>
  <si>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</si>
  <si>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</si>
  <si>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</si>
  <si>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</si>
  <si>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</si>
  <si>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</si>
  <si>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</si>
  <si>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</si>
  <si>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</si>
  <si>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</si>
  <si>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</si>
  <si>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</si>
  <si>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</si>
  <si>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</si>
  <si>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</si>
  <si>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</si>
  <si>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</si>
  <si>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</si>
  <si>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</si>
  <si>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</si>
  <si>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</si>
  <si>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</si>
  <si>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</si>
  <si>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</si>
  <si>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</si>
  <si>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</si>
  <si>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</si>
  <si>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</si>
  <si>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</si>
  <si>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</si>
  <si>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</si>
  <si>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</si>
  <si>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</si>
  <si>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</si>
  <si>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</si>
  <si>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</si>
  <si>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</si>
  <si>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</si>
  <si>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</si>
  <si>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</si>
  <si>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</si>
  <si>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</si>
  <si>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</si>
  <si>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</si>
  <si>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</si>
  <si>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</si>
  <si>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</si>
  <si>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</si>
  <si>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</si>
  <si>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</si>
  <si>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</si>
  <si>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</si>
  <si>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</si>
  <si>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</si>
  <si>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</si>
  <si>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</si>
  <si>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</si>
  <si>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</si>
  <si>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</si>
  <si>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</si>
  <si>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</si>
  <si>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</si>
  <si>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</si>
  <si>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</si>
  <si>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</si>
  <si>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</si>
  <si>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</si>
  <si>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</si>
  <si>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</si>
  <si>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</si>
  <si>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</si>
  <si>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</si>
  <si>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</si>
  <si>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</si>
  <si>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</si>
  <si>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</si>
  <si>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</si>
  <si>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</si>
  <si>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</si>
  <si>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</si>
  <si>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</si>
  <si>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</si>
  <si>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</si>
  <si>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</si>
  <si>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</si>
  <si>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</si>
  <si>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</si>
  <si>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</si>
  <si>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</si>
  <si>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</si>
  <si>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</si>
  <si>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</si>
  <si>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</si>
  <si>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</si>
  <si>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</si>
  <si>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</si>
  <si>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</si>
  <si>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</si>
  <si>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</si>
  <si>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</si>
  <si>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</si>
  <si>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</si>
  <si>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</si>
  <si>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</si>
  <si>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</si>
  <si>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</si>
  <si>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</si>
  <si>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</si>
  <si>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</si>
  <si>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</si>
  <si>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</si>
  <si>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</si>
  <si>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</si>
  <si>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</si>
  <si>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</si>
  <si>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</si>
  <si>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</si>
  <si>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</si>
  <si>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</si>
  <si>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</si>
  <si>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</si>
  <si>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</si>
  <si>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</si>
  <si>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</si>
  <si>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</si>
  <si>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</si>
  <si>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</si>
  <si>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</si>
  <si>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</si>
  <si>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</si>
  <si>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</si>
  <si>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</si>
  <si>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</si>
  <si>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</si>
  <si>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</si>
  <si>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</si>
  <si>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</si>
  <si>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</si>
  <si>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</si>
  <si>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</si>
  <si>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</si>
  <si>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</si>
  <si>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</si>
  <si>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</si>
  <si>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</si>
  <si>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</si>
  <si>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</si>
  <si>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</si>
  <si>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</si>
  <si>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</si>
  <si>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</si>
  <si>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</si>
  <si>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</si>
  <si>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</si>
  <si>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</si>
  <si>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</si>
  <si>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</si>
  <si>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</si>
  <si>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</si>
  <si>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</si>
  <si>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</si>
  <si>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</si>
  <si>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</si>
  <si>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</si>
  <si>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</si>
  <si>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</si>
  <si>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</si>
  <si>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</si>
  <si>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</si>
  <si>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</si>
  <si>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</si>
  <si>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</si>
  <si>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</si>
  <si>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</si>
  <si>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</si>
  <si>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</si>
  <si>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</si>
  <si>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</si>
  <si>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</si>
  <si>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</si>
  <si>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</si>
  <si>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</si>
  <si>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</si>
  <si>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</si>
  <si>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</si>
  <si>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</si>
  <si>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</si>
  <si>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</si>
  <si>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</si>
  <si>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</si>
  <si>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</si>
  <si>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</si>
  <si>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</si>
  <si>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</si>
  <si>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</si>
  <si>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</si>
  <si>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</si>
  <si>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</si>
  <si>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</si>
  <si>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</si>
  <si>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</si>
  <si>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</si>
  <si>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</si>
  <si>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</si>
  <si>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</si>
  <si>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</si>
  <si>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</si>
  <si>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</si>
  <si>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</si>
  <si>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</si>
  <si>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</si>
  <si>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</si>
  <si>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</si>
  <si>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</si>
  <si>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</si>
  <si>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</si>
  <si>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</si>
  <si>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</si>
  <si>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</si>
  <si>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</si>
  <si>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</si>
  <si>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</si>
  <si>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</si>
  <si>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</si>
  <si>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</si>
  <si>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</si>
  <si>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</si>
  <si>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</si>
  <si>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</si>
  <si>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</si>
  <si>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</si>
  <si>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</si>
  <si>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</si>
  <si>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</si>
  <si>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</si>
  <si>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</si>
  <si>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</si>
  <si>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</si>
  <si>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</si>
  <si>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</si>
  <si>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</si>
  <si>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</si>
  <si>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</si>
  <si>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</si>
  <si>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</si>
  <si>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</si>
  <si>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</si>
  <si>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</si>
  <si>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</si>
  <si>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</si>
  <si>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</si>
  <si>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</si>
  <si>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</si>
  <si>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</si>
  <si>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</si>
  <si>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</si>
  <si>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</si>
  <si>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</si>
  <si>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</si>
  <si>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</si>
  <si>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</si>
  <si>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</si>
  <si>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</si>
  <si>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</si>
  <si>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</si>
  <si>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</si>
  <si>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</si>
  <si>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</si>
  <si>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</si>
  <si>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</si>
  <si>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</si>
  <si>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</si>
  <si>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</si>
  <si>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</si>
  <si>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</si>
  <si>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</si>
  <si>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</si>
  <si>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</si>
  <si>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</si>
  <si>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</si>
  <si>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</si>
  <si>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</si>
  <si>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</si>
  <si>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</si>
  <si>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</si>
  <si>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</si>
  <si>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</si>
  <si>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</si>
  <si>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</si>
  <si>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</si>
  <si>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</si>
  <si>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</si>
  <si>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</si>
  <si>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</si>
  <si>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</si>
  <si>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</si>
  <si>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</si>
  <si>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</si>
  <si>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</si>
  <si>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</si>
  <si>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</si>
  <si>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</si>
  <si>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</si>
  <si>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</si>
  <si>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</si>
  <si>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</si>
  <si>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</si>
  <si>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</si>
  <si>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</si>
  <si>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</si>
  <si>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</si>
  <si>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</si>
  <si>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</si>
  <si>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</si>
  <si>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</si>
  <si>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</si>
  <si>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</si>
  <si>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</si>
  <si>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</si>
  <si>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</si>
  <si>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</si>
  <si>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</si>
  <si>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</si>
  <si>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</si>
  <si>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</si>
  <si>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</si>
  <si>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</si>
  <si>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</si>
  <si>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</si>
  <si>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</si>
  <si>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</si>
  <si>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</si>
  <si>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</si>
  <si>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</si>
  <si>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</si>
  <si>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</si>
  <si>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</si>
  <si>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</si>
  <si>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</si>
  <si>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</si>
  <si>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</si>
  <si>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</si>
  <si>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</si>
  <si>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</si>
  <si>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</si>
  <si>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</si>
  <si>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</si>
  <si>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</si>
  <si>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</si>
  <si>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</si>
  <si>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</si>
  <si>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</si>
  <si>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</si>
  <si>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</si>
  <si>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</si>
  <si>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</si>
  <si>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</si>
  <si>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</si>
  <si>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</si>
  <si>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</si>
  <si>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</si>
  <si>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</si>
  <si>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</si>
  <si>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</si>
  <si>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</si>
  <si>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</si>
  <si>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</si>
  <si>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</si>
  <si>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</si>
  <si>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</si>
  <si>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</si>
  <si>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</si>
  <si>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</si>
  <si>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</si>
  <si>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</si>
  <si>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</si>
  <si>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</si>
  <si>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</si>
  <si>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</si>
  <si>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</si>
  <si>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</si>
  <si>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</si>
  <si>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</si>
  <si>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</si>
  <si>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</si>
  <si>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</si>
  <si>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</si>
  <si>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</si>
  <si>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</si>
  <si>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</si>
  <si>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</si>
  <si>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</si>
  <si>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</si>
  <si>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</si>
  <si>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</si>
  <si>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</si>
  <si>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</si>
  <si>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</si>
  <si>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</si>
  <si>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</si>
  <si>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</si>
  <si>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</si>
  <si>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</si>
  <si>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</si>
  <si>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</si>
  <si>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</si>
  <si>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</si>
  <si>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</si>
  <si>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</si>
  <si>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</si>
  <si>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</si>
  <si>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</si>
  <si>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</si>
  <si>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</si>
  <si>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</si>
  <si>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</si>
  <si>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</si>
  <si>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</si>
  <si>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</si>
  <si>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</si>
  <si>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</si>
  <si>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</si>
  <si>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</si>
  <si>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</si>
  <si>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</si>
  <si>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</si>
  <si>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</si>
  <si>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</si>
  <si>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</si>
  <si>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</si>
  <si>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</si>
  <si>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</si>
  <si>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</si>
  <si>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</si>
  <si>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</si>
  <si>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</si>
  <si>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</si>
  <si>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</si>
  <si>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</si>
  <si>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</si>
  <si>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</si>
  <si>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</si>
  <si>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</si>
  <si>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</si>
  <si>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</si>
  <si>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</si>
  <si>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</si>
  <si>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</si>
  <si>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</si>
  <si>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</si>
  <si>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</si>
  <si>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</si>
  <si>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</si>
  <si>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</si>
  <si>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</si>
  <si>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</si>
  <si>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</si>
  <si>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</si>
  <si>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</si>
  <si>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</si>
  <si>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</si>
  <si>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</si>
  <si>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</si>
  <si>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</si>
  <si>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</si>
  <si>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</si>
  <si>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</si>
  <si>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</si>
  <si>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</si>
  <si>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</si>
  <si>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</si>
  <si>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</si>
  <si>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</si>
  <si>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</si>
  <si>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</si>
  <si>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</si>
  <si>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</si>
  <si>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</si>
  <si>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</si>
  <si>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</si>
  <si>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</si>
  <si>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</si>
  <si>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</si>
  <si>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</si>
  <si>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</si>
  <si>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</si>
  <si>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</si>
  <si>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</si>
  <si>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</si>
  <si>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</si>
  <si>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</si>
  <si>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</si>
  <si>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</si>
  <si>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</si>
  <si>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</si>
  <si>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</si>
  <si>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</si>
  <si>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</si>
  <si>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</si>
  <si>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</si>
  <si>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</si>
  <si>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</si>
  <si>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</si>
  <si>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</si>
  <si>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</si>
  <si>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</si>
  <si>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</si>
  <si>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</si>
  <si>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</si>
  <si>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</si>
  <si>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</si>
  <si>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</si>
  <si>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</si>
  <si>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</si>
  <si>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</si>
  <si>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</si>
  <si>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</si>
  <si>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</si>
  <si>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</si>
  <si>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</si>
  <si>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</si>
  <si>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</si>
  <si>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</si>
  <si>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</si>
  <si>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</si>
  <si>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</si>
  <si>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</si>
  <si>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</si>
  <si>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</si>
  <si>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</si>
  <si>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</si>
  <si>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</si>
  <si>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</si>
  <si>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</si>
  <si>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</si>
  <si>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</si>
  <si>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</si>
  <si>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</si>
  <si>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</si>
  <si>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</si>
  <si>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</si>
  <si>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</si>
  <si>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</si>
  <si>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</si>
  <si>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</si>
  <si>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</si>
  <si>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</si>
  <si>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</si>
  <si>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</si>
  <si>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</si>
  <si>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</si>
  <si>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</si>
  <si>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</si>
  <si>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</si>
  <si>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</si>
  <si>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</si>
  <si>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</si>
  <si>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</si>
  <si>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</si>
  <si>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</si>
  <si>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</si>
  <si>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</si>
  <si>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</si>
  <si>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</si>
  <si>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</si>
  <si>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</si>
  <si>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</si>
  <si>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</si>
  <si>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</si>
  <si>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</si>
  <si>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</si>
  <si>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</si>
  <si>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</si>
  <si>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</si>
  <si>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</si>
  <si>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</si>
  <si>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</si>
  <si>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</si>
  <si>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</si>
  <si>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</si>
  <si>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</si>
  <si>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</si>
  <si>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</si>
  <si>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</si>
  <si>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</si>
  <si>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</si>
  <si>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</si>
  <si>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</si>
  <si>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</si>
  <si>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</si>
  <si>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</si>
  <si>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</si>
  <si>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</si>
  <si>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</si>
  <si>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</si>
  <si>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</si>
  <si>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</si>
  <si>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</si>
  <si>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</si>
  <si>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</si>
  <si>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</si>
  <si>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</si>
  <si>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</si>
  <si>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</si>
  <si>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</si>
  <si>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</si>
  <si>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</si>
  <si>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</si>
  <si>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</si>
  <si>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</si>
  <si>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</si>
  <si>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</si>
  <si>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</si>
  <si>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</si>
  <si>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</si>
  <si>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</si>
  <si>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</si>
  <si>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</si>
  <si>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</si>
  <si>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</si>
  <si>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</si>
  <si>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</si>
  <si>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</si>
  <si>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</si>
  <si>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</si>
  <si>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</si>
  <si>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</si>
  <si>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</si>
  <si>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</si>
  <si>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</si>
  <si>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</si>
  <si>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</si>
  <si>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</si>
  <si>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</si>
  <si>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</si>
  <si>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</si>
  <si>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</si>
  <si>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</si>
  <si>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</si>
  <si>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</si>
  <si>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</si>
  <si>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</si>
  <si>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</si>
  <si>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</si>
  <si>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</si>
  <si>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</si>
  <si>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</si>
  <si>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</si>
  <si>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</si>
  <si>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</si>
  <si>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</si>
  <si>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</si>
  <si>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</si>
  <si>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</si>
  <si>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</si>
  <si>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</si>
  <si>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</si>
  <si>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</si>
  <si>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</si>
  <si>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</si>
  <si>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</si>
  <si>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</si>
  <si>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</si>
  <si>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</si>
  <si>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</si>
  <si>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</si>
  <si>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</si>
  <si>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</si>
  <si>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</si>
  <si>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</si>
  <si>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</si>
  <si>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</si>
  <si>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</si>
  <si>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</si>
  <si>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</si>
  <si>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</si>
  <si>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</si>
  <si>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</si>
  <si>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</si>
  <si>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</si>
  <si>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</si>
  <si>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</si>
  <si>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</si>
  <si>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</si>
  <si>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</si>
  <si>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</si>
  <si>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</si>
  <si>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</si>
  <si>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</si>
  <si>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</si>
  <si>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</si>
  <si>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</si>
  <si>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</si>
  <si>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</si>
  <si>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</si>
  <si>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</si>
  <si>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</si>
  <si>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</si>
  <si>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</si>
  <si>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</si>
  <si>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</si>
  <si>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</si>
  <si>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</si>
  <si>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</si>
  <si>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</si>
  <si>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</si>
  <si>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</si>
  <si>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</si>
  <si>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</si>
  <si>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</si>
  <si>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</si>
  <si>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</si>
  <si>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</si>
  <si>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</si>
  <si>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</si>
  <si>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</si>
  <si>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</si>
  <si>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</si>
  <si>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</si>
  <si>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</si>
  <si>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</si>
  <si>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</si>
  <si>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</si>
  <si>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</si>
  <si>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</si>
  <si>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</si>
  <si>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</si>
  <si>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</si>
  <si>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</si>
  <si>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</si>
  <si>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</si>
  <si>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</si>
  <si>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</si>
  <si>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</si>
  <si>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</si>
  <si>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</si>
  <si>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</si>
  <si>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</si>
  <si>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</si>
  <si>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</si>
  <si>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</si>
  <si>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</si>
  <si>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</si>
  <si>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</si>
  <si>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</si>
  <si>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</si>
  <si>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</si>
  <si>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</si>
  <si>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</si>
  <si>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</si>
  <si>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</si>
  <si>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</si>
  <si>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</si>
  <si>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</si>
  <si>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</si>
  <si>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</si>
  <si>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</si>
  <si>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</si>
  <si>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</si>
  <si>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</si>
  <si>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</si>
  <si>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</si>
  <si>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</si>
  <si>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</si>
  <si>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</si>
  <si>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</si>
  <si>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</si>
  <si>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</si>
  <si>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</si>
  <si>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</si>
  <si>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</si>
  <si>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</si>
  <si>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</si>
  <si>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</si>
  <si>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</si>
  <si>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</si>
  <si>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</si>
  <si>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</si>
  <si>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</si>
  <si>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</si>
  <si>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</si>
  <si>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</si>
  <si>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</si>
  <si>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</si>
  <si>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</si>
  <si>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</si>
  <si>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</si>
  <si>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</si>
  <si>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</si>
  <si>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</si>
  <si>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</si>
  <si>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</si>
  <si>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</si>
  <si>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</si>
  <si>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</si>
  <si>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</si>
  <si>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</si>
  <si>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</si>
  <si>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</si>
  <si>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</si>
  <si>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</si>
  <si>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</si>
  <si>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</si>
  <si>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</si>
  <si>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</si>
  <si>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</si>
  <si>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</si>
  <si>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</si>
  <si>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</si>
  <si>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</si>
  <si>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</si>
  <si>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</si>
  <si>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</si>
  <si>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</si>
  <si>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</si>
  <si>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</si>
  <si>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</si>
  <si>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</si>
  <si>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</si>
  <si>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</si>
  <si>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</si>
  <si>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</si>
  <si>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</si>
  <si>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</si>
  <si>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</si>
  <si>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</si>
  <si>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</si>
  <si>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</si>
  <si>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</si>
  <si>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</si>
  <si>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</si>
  <si>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</si>
  <si>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</si>
  <si>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</si>
  <si>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</si>
  <si>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</si>
  <si>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</si>
  <si>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</si>
  <si>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</si>
  <si>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</si>
  <si>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</si>
  <si>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</si>
  <si>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</si>
  <si>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</si>
  <si>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</si>
  <si>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</si>
  <si>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</si>
  <si>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</si>
  <si>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</si>
  <si>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</si>
  <si>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</si>
  <si>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</si>
  <si>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</si>
  <si>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</si>
  <si>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</si>
  <si>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</si>
  <si>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</si>
  <si>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</si>
  <si>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</si>
  <si>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</si>
  <si>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</si>
  <si>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</si>
  <si>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</si>
  <si>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</si>
  <si>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</si>
  <si>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</si>
  <si>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</si>
  <si>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</si>
  <si>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</si>
  <si>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</si>
  <si>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</si>
  <si>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</si>
  <si>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</si>
  <si>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</si>
  <si>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</si>
  <si>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</si>
  <si>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</si>
  <si>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</si>
  <si>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</si>
  <si>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</si>
  <si>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</si>
  <si>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</si>
  <si>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</si>
  <si>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</si>
  <si>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</si>
  <si>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</si>
  <si>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</si>
  <si>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</si>
  <si>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</si>
  <si>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</si>
  <si>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</si>
  <si>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</si>
  <si>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</si>
  <si>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</si>
  <si>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</si>
  <si>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</si>
  <si>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</si>
  <si>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</si>
  <si>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</si>
  <si>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</si>
  <si>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</si>
  <si>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</si>
  <si>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</si>
  <si>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</si>
  <si>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</si>
  <si>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</si>
  <si>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</si>
  <si>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</si>
  <si>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</si>
  <si>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</si>
  <si>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</si>
  <si>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</si>
  <si>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</si>
  <si>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</si>
  <si>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</si>
  <si>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</si>
  <si>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</si>
  <si>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</si>
  <si>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</si>
  <si>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</si>
  <si>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</si>
  <si>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</si>
  <si>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</si>
  <si>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</si>
  <si>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</si>
  <si>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</si>
  <si>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</si>
  <si>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</si>
  <si>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</si>
  <si>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</si>
  <si>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</si>
  <si>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</si>
  <si>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</si>
  <si>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</si>
  <si>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</si>
  <si>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</si>
  <si>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</si>
  <si>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</si>
  <si>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</si>
  <si>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</si>
  <si>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</si>
  <si>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</si>
  <si>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</si>
  <si>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</si>
  <si>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</si>
  <si>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</si>
  <si>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</si>
  <si>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</si>
  <si>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</si>
  <si>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</si>
  <si>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</si>
  <si>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</si>
  <si>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</si>
  <si>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</si>
  <si>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</si>
  <si>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</si>
  <si>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</si>
  <si>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</si>
  <si>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</si>
  <si>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</si>
  <si>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</si>
  <si>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</si>
  <si>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</si>
  <si>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</si>
  <si>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</si>
  <si>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</si>
  <si>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</si>
  <si>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</si>
  <si>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</si>
  <si>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</si>
  <si>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</si>
  <si>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</si>
  <si>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</si>
  <si>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</si>
  <si>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</si>
  <si>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</si>
  <si>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</si>
  <si>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</si>
  <si>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</si>
  <si>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</si>
  <si>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</si>
  <si>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</si>
  <si>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</si>
  <si>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</si>
  <si>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</si>
  <si>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</si>
  <si>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</si>
  <si>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</si>
  <si>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</si>
  <si>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</si>
  <si>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</si>
  <si>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</si>
  <si>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</si>
  <si>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</si>
  <si>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</si>
  <si>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</si>
  <si>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</si>
  <si>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</si>
  <si>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</si>
  <si>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</si>
  <si>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</si>
  <si>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</si>
  <si>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</si>
  <si>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</si>
  <si>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</si>
  <si>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</si>
  <si>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</si>
  <si>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</si>
  <si>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</si>
  <si>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</si>
  <si>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</si>
  <si>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</si>
  <si>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</si>
  <si>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</si>
  <si>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</si>
  <si>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</si>
  <si>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</si>
  <si>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</si>
  <si>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</si>
  <si>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</si>
  <si>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</si>
  <si>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</si>
  <si>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</si>
  <si>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</si>
  <si>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</si>
  <si>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</si>
  <si>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</si>
  <si>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</si>
  <si>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</si>
  <si>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</si>
  <si>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</si>
  <si>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</si>
  <si>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</si>
  <si>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</si>
  <si>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</si>
  <si>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</si>
  <si>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</si>
  <si>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</si>
  <si>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</si>
  <si>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</si>
  <si>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</si>
  <si>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</si>
  <si>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</si>
  <si>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</si>
  <si>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</si>
  <si>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</si>
  <si>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</si>
  <si>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</si>
  <si>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</si>
  <si>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</si>
  <si>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</si>
  <si>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</si>
  <si>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</si>
  <si>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</si>
  <si>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</si>
  <si>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</si>
  <si>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</si>
  <si>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</si>
  <si>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</si>
  <si>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</si>
  <si>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</si>
  <si>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</si>
  <si>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</si>
  <si>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</si>
  <si>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</si>
  <si>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</si>
  <si>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</si>
  <si>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</si>
  <si>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</si>
  <si>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</si>
  <si>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</si>
  <si>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</si>
  <si>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</si>
  <si>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</si>
  <si>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</si>
  <si>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</si>
  <si>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</si>
  <si>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</si>
  <si>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</si>
  <si>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</si>
  <si>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</si>
  <si>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</si>
  <si>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</si>
  <si>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</si>
  <si>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</si>
  <si>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</si>
  <si>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</si>
  <si>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</si>
  <si>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</si>
  <si>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</si>
  <si>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</si>
  <si>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</si>
  <si>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</si>
  <si>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</si>
  <si>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</si>
  <si>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</si>
  <si>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</si>
  <si>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</si>
  <si>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</si>
  <si>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</si>
  <si>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</si>
  <si>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</si>
  <si>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</si>
  <si>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</si>
  <si>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</si>
  <si>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</si>
  <si>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</si>
  <si>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</si>
  <si>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</si>
  <si>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</si>
  <si>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</si>
  <si>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</si>
  <si>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</si>
  <si>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</si>
  <si>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</si>
  <si>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</si>
  <si>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</si>
  <si>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</si>
  <si>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</si>
  <si>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</si>
  <si>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</si>
  <si>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</si>
  <si>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</si>
  <si>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</si>
  <si>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</si>
  <si>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</si>
  <si>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</si>
  <si>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</si>
  <si>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</si>
  <si>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</si>
  <si>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</si>
  <si>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</si>
  <si>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</si>
  <si>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</si>
  <si>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</si>
  <si>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</si>
  <si>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</si>
  <si>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</si>
  <si>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</si>
  <si>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</si>
  <si>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</si>
  <si>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</si>
  <si>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</si>
  <si>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</si>
  <si>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</si>
  <si>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</si>
  <si>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</si>
  <si>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</si>
  <si>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</si>
  <si>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</si>
  <si>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</si>
  <si>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</si>
  <si>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</si>
  <si>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</si>
  <si>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</si>
  <si>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</si>
  <si>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</si>
  <si>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</si>
  <si>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</si>
  <si>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</si>
  <si>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</si>
  <si>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</si>
  <si>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</si>
  <si>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</si>
  <si>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</si>
  <si>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</si>
  <si>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</si>
  <si>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</si>
  <si>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</si>
  <si>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</si>
  <si>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</si>
  <si>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</si>
  <si>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</si>
  <si>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</si>
  <si>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</si>
  <si>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</si>
  <si>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</si>
  <si>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</si>
  <si>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</si>
  <si>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</si>
  <si>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</si>
  <si>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</si>
  <si>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</si>
  <si>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</si>
  <si>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</si>
  <si>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</si>
  <si>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</si>
  <si>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</si>
  <si>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</si>
  <si>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</si>
  <si>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</si>
  <si>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</si>
  <si>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</si>
  <si>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</si>
  <si>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</si>
  <si>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</si>
  <si>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</si>
  <si>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</si>
  <si>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</si>
  <si>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</si>
  <si>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</si>
  <si>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</si>
  <si>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</si>
  <si>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</si>
  <si>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</si>
  <si>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</si>
  <si>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</si>
  <si>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</si>
  <si>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</si>
  <si>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</si>
  <si>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</si>
  <si>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</si>
  <si>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</si>
  <si>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</si>
  <si>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</si>
  <si>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</si>
  <si>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</si>
  <si>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</si>
  <si>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</si>
  <si>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</si>
  <si>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</si>
  <si>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</si>
  <si>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</si>
  <si>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</si>
  <si>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</si>
  <si>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</si>
  <si>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</si>
  <si>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</si>
  <si>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</si>
  <si>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</si>
  <si>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</si>
  <si>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</si>
  <si>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</si>
  <si>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</si>
  <si>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</si>
  <si>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</si>
  <si>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</si>
  <si>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</si>
  <si>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</si>
  <si>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</si>
  <si>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</si>
  <si>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</si>
  <si>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</si>
  <si>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</si>
  <si>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</si>
  <si>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</si>
  <si>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</si>
  <si>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</si>
  <si>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</si>
  <si>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</si>
  <si>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</si>
  <si>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</si>
  <si>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</si>
  <si>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</si>
  <si>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</si>
  <si>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</si>
  <si>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</si>
  <si>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</si>
  <si>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</si>
  <si>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</si>
  <si>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</si>
  <si>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</si>
  <si>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</si>
  <si>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</si>
  <si>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</si>
  <si>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</si>
  <si>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</si>
  <si>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</si>
  <si>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</si>
  <si>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</si>
  <si>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</si>
  <si>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</si>
  <si>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</si>
  <si>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</si>
  <si>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</si>
  <si>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</si>
  <si>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</si>
  <si>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</si>
  <si>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</si>
  <si>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</si>
  <si>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</si>
  <si>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</si>
  <si>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</si>
  <si>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</si>
  <si>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</si>
  <si>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</si>
  <si>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</si>
  <si>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</si>
  <si>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</si>
  <si>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</si>
  <si>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</si>
  <si>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</si>
  <si>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</si>
  <si>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</si>
  <si>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</si>
  <si>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</si>
  <si>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</si>
  <si>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</si>
  <si>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</si>
  <si>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</si>
  <si>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</si>
  <si>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</si>
  <si>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</si>
  <si>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</si>
  <si>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</si>
  <si>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</si>
  <si>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</si>
  <si>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</si>
  <si>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</si>
  <si>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</si>
  <si>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</si>
  <si>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</si>
  <si>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</si>
  <si>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</si>
  <si>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</si>
  <si>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</si>
  <si>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</si>
  <si>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</si>
  <si>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</si>
  <si>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</si>
  <si>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</si>
  <si>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</si>
  <si>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</si>
  <si>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</si>
  <si>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</si>
  <si>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</si>
  <si>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</si>
  <si>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</si>
  <si>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</si>
  <si>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</si>
  <si>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</si>
  <si>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</si>
  <si>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</si>
  <si>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</si>
  <si>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</si>
  <si>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</si>
  <si>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</si>
  <si>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</si>
  <si>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</si>
  <si>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</si>
  <si>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</si>
  <si>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</si>
  <si>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</si>
  <si>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</si>
  <si>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</si>
  <si>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</si>
  <si>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</si>
  <si>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</si>
  <si>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</si>
  <si>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</si>
  <si>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</si>
  <si>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</si>
  <si>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</si>
  <si>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</si>
  <si>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</si>
  <si>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</si>
  <si>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</si>
  <si>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</si>
  <si>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</si>
  <si>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</si>
  <si>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</si>
  <si>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</si>
  <si>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</si>
  <si>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</si>
  <si>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</si>
  <si>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</si>
  <si>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</si>
  <si>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</si>
  <si>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</si>
  <si>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</si>
  <si>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</si>
  <si>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</si>
  <si>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</si>
  <si>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</si>
  <si>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</si>
  <si>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</si>
  <si>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</si>
  <si>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</si>
  <si>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</si>
  <si>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</si>
  <si>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</si>
  <si>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</si>
  <si>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</si>
  <si>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</si>
  <si>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</si>
  <si>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</si>
  <si>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</si>
  <si>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</si>
  <si>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</si>
  <si>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</si>
  <si>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</si>
  <si>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</si>
  <si>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</si>
  <si>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</si>
  <si>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</si>
  <si>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</si>
  <si>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</si>
  <si>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</si>
  <si>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</si>
  <si>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</si>
  <si>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</si>
  <si>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</si>
  <si>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</si>
  <si>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</si>
  <si>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</si>
  <si>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</si>
  <si>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</si>
  <si>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</si>
  <si>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</si>
  <si>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</si>
  <si>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</si>
  <si>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</si>
  <si>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</si>
  <si>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</si>
  <si>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</si>
  <si>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</si>
  <si>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</si>
  <si>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</si>
  <si>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</si>
  <si>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</si>
  <si>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</si>
  <si>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</si>
  <si>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</si>
  <si>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</si>
  <si>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</si>
  <si>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</si>
  <si>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</si>
  <si>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</si>
  <si>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</si>
  <si>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</si>
  <si>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</si>
  <si>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</si>
  <si>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</si>
  <si>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</si>
  <si>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</si>
  <si>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</si>
  <si>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</si>
  <si>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</si>
  <si>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</si>
  <si>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</si>
  <si>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</si>
  <si>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</si>
  <si>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</si>
  <si>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</si>
  <si>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</si>
  <si>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</si>
  <si>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</si>
  <si>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</si>
  <si>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</si>
  <si>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</si>
  <si>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</si>
  <si>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</si>
  <si>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</si>
  <si>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</si>
  <si>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</si>
  <si>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</si>
  <si>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</si>
  <si>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</si>
  <si>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</si>
  <si>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</si>
  <si>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</si>
  <si>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</si>
  <si>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</si>
  <si>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</si>
  <si>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</si>
  <si>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</si>
  <si>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</si>
  <si>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</si>
  <si>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</si>
  <si>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</si>
  <si>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</si>
  <si>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</si>
  <si>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</si>
  <si>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</si>
  <si>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</si>
  <si>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</si>
  <si>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</si>
  <si>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</si>
  <si>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</si>
  <si>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</si>
  <si>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</si>
  <si>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</si>
  <si>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</si>
  <si>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</si>
  <si>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</si>
  <si>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</si>
  <si>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</si>
  <si>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</si>
  <si>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</si>
  <si>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</si>
  <si>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</si>
  <si>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</si>
  <si>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</si>
  <si>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</si>
  <si>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</si>
  <si>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</si>
  <si>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</si>
  <si>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</si>
  <si>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</si>
  <si>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</si>
  <si>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</si>
  <si>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</si>
  <si>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</si>
  <si>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</si>
  <si>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</si>
  <si>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</si>
  <si>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</si>
  <si>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</si>
  <si>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</si>
  <si>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</si>
  <si>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</si>
  <si>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</si>
  <si>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</si>
  <si>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</si>
  <si>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</si>
  <si>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</si>
  <si>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</si>
  <si>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</si>
  <si>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</si>
  <si>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</si>
  <si>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</si>
  <si>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</si>
  <si>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</si>
  <si>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</si>
  <si>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</si>
  <si>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</si>
  <si>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</si>
  <si>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</si>
  <si>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</si>
  <si>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</si>
  <si>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</si>
  <si>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</si>
  <si>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</si>
  <si>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</si>
  <si>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</si>
  <si>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</si>
  <si>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</si>
  <si>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</si>
  <si>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</si>
  <si>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</si>
  <si>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</si>
  <si>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</si>
  <si>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</si>
  <si>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</si>
  <si>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</si>
  <si>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</si>
  <si>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</si>
  <si>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</si>
  <si>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</si>
  <si>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</si>
  <si>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</si>
  <si>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</si>
  <si>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</si>
  <si>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</si>
  <si>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</si>
  <si>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</si>
  <si>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</si>
  <si>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</si>
  <si>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</si>
  <si>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</si>
  <si>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</si>
  <si>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</si>
  <si>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</si>
  <si>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</si>
  <si>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</si>
  <si>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</si>
  <si>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</si>
  <si>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</si>
  <si>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</si>
  <si>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</si>
  <si>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</si>
  <si>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</si>
  <si>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</si>
  <si>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</si>
  <si>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</si>
  <si>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</si>
  <si>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</si>
  <si>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</si>
  <si>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</si>
  <si>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</si>
  <si>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</si>
  <si>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</si>
  <si>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</si>
  <si>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</si>
  <si>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</si>
  <si>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</si>
  <si>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</si>
  <si>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</si>
  <si>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</si>
  <si>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</si>
  <si>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</si>
  <si>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</si>
  <si>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</si>
  <si>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</si>
  <si>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</si>
  <si>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</si>
  <si>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</si>
  <si>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</si>
  <si>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</si>
  <si>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</si>
  <si>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</si>
  <si>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</si>
  <si>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</si>
  <si>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</si>
  <si>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</si>
  <si>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</si>
  <si>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</si>
  <si>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</si>
  <si>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</si>
  <si>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</si>
  <si>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</si>
  <si>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</si>
  <si>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</si>
  <si>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</si>
  <si>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</si>
  <si>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</si>
  <si>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</si>
  <si>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</si>
  <si>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</si>
  <si>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</si>
  <si>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</si>
  <si>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</si>
  <si>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</si>
  <si>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</si>
  <si>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</si>
  <si>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</si>
  <si>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</si>
  <si>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</si>
  <si>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</si>
  <si>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</si>
  <si>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</si>
  <si>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</si>
  <si>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</si>
  <si>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</si>
  <si>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</si>
  <si>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</si>
  <si>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</si>
  <si>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</si>
  <si>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</si>
  <si>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</si>
  <si>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</si>
  <si>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</si>
  <si>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</si>
  <si>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</si>
  <si>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</si>
  <si>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</si>
  <si>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</si>
  <si>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</si>
  <si>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</si>
  <si>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</si>
  <si>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</si>
  <si>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</si>
  <si>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</si>
  <si>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</si>
  <si>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</si>
  <si>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</si>
  <si>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</si>
  <si>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</si>
  <si>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</si>
  <si>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</si>
  <si>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</si>
  <si>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</si>
  <si>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</si>
  <si>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</si>
  <si>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</si>
  <si>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</si>
  <si>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</si>
  <si>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</si>
  <si>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</si>
  <si>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</si>
  <si>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</si>
  <si>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</si>
  <si>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</si>
  <si>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</si>
  <si>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</si>
  <si>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</si>
  <si>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</si>
  <si>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</si>
  <si>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</si>
  <si>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</si>
  <si>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</si>
  <si>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</si>
  <si>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</si>
  <si>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</si>
  <si>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</si>
  <si>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</si>
  <si>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</si>
  <si>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</si>
  <si>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</si>
  <si>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</si>
  <si>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</si>
  <si>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</si>
  <si>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</si>
  <si>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</si>
  <si>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</si>
  <si>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</si>
  <si>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</si>
  <si>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</si>
  <si>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</si>
  <si>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</si>
  <si>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</si>
  <si>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</si>
  <si>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</si>
  <si>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</si>
  <si>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</si>
  <si>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</si>
  <si>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</si>
  <si>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</si>
  <si>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</si>
  <si>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</si>
  <si>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</si>
  <si>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</si>
  <si>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</si>
  <si>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</si>
  <si>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</si>
  <si>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</si>
  <si>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</si>
  <si>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</si>
  <si>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</si>
  <si>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</si>
  <si>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</si>
  <si>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</si>
  <si>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</si>
  <si>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</si>
  <si>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</si>
  <si>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</si>
  <si>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</si>
  <si>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</si>
  <si>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</si>
  <si>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</si>
  <si>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</si>
  <si>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</si>
  <si>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</si>
  <si>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</si>
  <si>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</si>
  <si>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</si>
  <si>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</si>
  <si>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</si>
  <si>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</si>
  <si>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</si>
  <si>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</si>
  <si>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</si>
  <si>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</si>
  <si>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</si>
  <si>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</si>
  <si>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</si>
  <si>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</si>
  <si>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</si>
  <si>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</si>
  <si>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</si>
  <si>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</si>
  <si>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</si>
  <si>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</si>
  <si>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</si>
  <si>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</si>
  <si>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</si>
  <si>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</si>
  <si>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</si>
  <si>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</si>
  <si>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</si>
  <si>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</si>
  <si>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</si>
  <si>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</si>
  <si>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</si>
  <si>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</si>
  <si>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</si>
  <si>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</si>
  <si>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</si>
  <si>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</si>
  <si>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</si>
  <si>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</si>
  <si>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</si>
  <si>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</si>
  <si>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</si>
  <si>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</si>
  <si>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</si>
  <si>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</si>
  <si>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</si>
  <si>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</si>
  <si>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</si>
  <si>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</si>
  <si>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</si>
  <si>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</si>
  <si>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</si>
  <si>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</si>
  <si>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</si>
  <si>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</si>
  <si>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</si>
  <si>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</si>
  <si>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</si>
  <si>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</si>
  <si>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</si>
  <si>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</si>
  <si>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</si>
  <si>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</si>
  <si>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</si>
  <si>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</si>
  <si>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</si>
  <si>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</si>
  <si>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</si>
  <si>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</si>
  <si>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</si>
  <si>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</si>
  <si>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</si>
  <si>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</si>
  <si>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</si>
  <si>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</si>
  <si>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</si>
  <si>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</si>
  <si>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</si>
  <si>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</si>
  <si>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</si>
  <si>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</si>
  <si>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</si>
  <si>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</si>
  <si>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</si>
  <si>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</si>
  <si>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</si>
  <si>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</si>
  <si>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</si>
  <si>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</si>
  <si>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</si>
  <si>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</si>
  <si>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</si>
  <si>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</si>
  <si>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</si>
  <si>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</si>
  <si>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</si>
  <si>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</si>
  <si>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</si>
  <si>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</si>
  <si>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</si>
  <si>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</si>
  <si>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</si>
  <si>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</si>
  <si>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</si>
  <si>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</si>
  <si>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</si>
  <si>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</si>
  <si>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</si>
  <si>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</si>
  <si>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</si>
  <si>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</si>
  <si>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</si>
  <si>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</si>
  <si>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</si>
  <si>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</si>
  <si>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</si>
  <si>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</si>
  <si>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</si>
  <si>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</si>
  <si>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</si>
  <si>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</si>
  <si>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</si>
  <si>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</si>
  <si>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</si>
  <si>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</si>
  <si>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</si>
  <si>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</si>
  <si>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</si>
  <si>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</si>
  <si>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</si>
  <si>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</si>
  <si>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</si>
  <si>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</si>
  <si>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</si>
  <si>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</si>
  <si>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</si>
  <si>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</si>
  <si>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</si>
  <si>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</si>
  <si>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</si>
  <si>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</si>
  <si>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</si>
  <si>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</si>
  <si>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</si>
  <si>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</si>
  <si>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</si>
  <si>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</si>
  <si>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</si>
  <si>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</si>
  <si>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</si>
  <si>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</si>
  <si>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</si>
  <si>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</si>
  <si>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</si>
  <si>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</si>
  <si>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</si>
  <si>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</si>
  <si>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</si>
  <si>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</si>
  <si>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</si>
  <si>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</si>
  <si>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</si>
  <si>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</si>
  <si>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</si>
  <si>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</si>
  <si>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</si>
  <si>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</si>
  <si>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</si>
  <si>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</si>
  <si>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</si>
  <si>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</si>
  <si>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</si>
  <si>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</si>
  <si>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</si>
  <si>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</si>
  <si>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</si>
  <si>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</si>
  <si>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</si>
  <si>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</si>
  <si>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</si>
  <si>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</si>
  <si>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</si>
  <si>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</si>
  <si>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</si>
  <si>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</si>
  <si>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</si>
  <si>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</si>
  <si>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</si>
  <si>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</si>
  <si>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</si>
  <si>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</si>
  <si>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</si>
  <si>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</si>
  <si>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</si>
  <si>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</si>
  <si>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</si>
  <si>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</si>
  <si>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</si>
  <si>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</si>
  <si>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</si>
  <si>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</si>
  <si>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</si>
  <si>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</si>
  <si>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</si>
  <si>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</si>
  <si>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</si>
  <si>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</si>
  <si>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</si>
  <si>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</si>
  <si>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</si>
  <si>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</si>
  <si>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</si>
  <si>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</si>
  <si>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</si>
  <si>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</si>
  <si>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</si>
  <si>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</si>
  <si>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</si>
  <si>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</si>
  <si>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</si>
  <si>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</si>
  <si>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</si>
  <si>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</si>
  <si>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</si>
  <si>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</si>
  <si>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</si>
  <si>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</si>
  <si>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</si>
  <si>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</si>
  <si>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</si>
  <si>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</si>
  <si>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</si>
  <si>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</si>
  <si>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</si>
  <si>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</si>
  <si>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</si>
  <si>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</si>
  <si>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</si>
  <si>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</si>
  <si>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</si>
  <si>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</si>
  <si>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</si>
  <si>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</si>
  <si>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</si>
  <si>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</si>
  <si>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</si>
  <si>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</si>
  <si>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</si>
  <si>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</si>
  <si>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</si>
  <si>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</si>
  <si>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</si>
  <si>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</si>
  <si>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</si>
  <si>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</si>
  <si>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</si>
  <si>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</si>
  <si>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</si>
  <si>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</si>
  <si>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</si>
  <si>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</si>
  <si>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</si>
  <si>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</si>
  <si>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</si>
  <si>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</si>
  <si>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</si>
  <si>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</si>
  <si>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</si>
  <si>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</si>
  <si>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</si>
  <si>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</si>
  <si>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</si>
  <si>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</si>
  <si>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</si>
  <si>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</si>
  <si>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</si>
  <si>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</si>
  <si>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</si>
  <si>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</si>
  <si>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</si>
  <si>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</si>
  <si>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</si>
  <si>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</si>
  <si>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</si>
  <si>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</si>
  <si>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</si>
  <si>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</si>
  <si>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</si>
  <si>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</si>
  <si>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</si>
  <si>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</si>
  <si>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</si>
  <si>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</si>
  <si>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</si>
  <si>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</si>
  <si>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</si>
  <si>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</si>
  <si>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</si>
  <si>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</si>
  <si>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</si>
  <si>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</si>
  <si>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</si>
  <si>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</si>
  <si>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</si>
  <si>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</si>
  <si>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</si>
  <si>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</si>
  <si>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</si>
  <si>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</si>
  <si>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</si>
  <si>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</si>
  <si>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</si>
  <si>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</si>
  <si>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</si>
  <si>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</si>
  <si>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</si>
  <si>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</si>
  <si>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</si>
  <si>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</si>
  <si>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</si>
  <si>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</si>
  <si>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</si>
  <si>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</si>
  <si>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</si>
  <si>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</si>
  <si>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</si>
  <si>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</si>
  <si>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</si>
  <si>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</si>
  <si>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</si>
  <si>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</si>
  <si>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</si>
  <si>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</si>
  <si>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</si>
  <si>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</si>
  <si>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</si>
  <si>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</si>
  <si>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</si>
  <si>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</si>
  <si>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</si>
  <si>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</si>
  <si>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</si>
  <si>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</si>
  <si>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</si>
  <si>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</si>
  <si>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</si>
  <si>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</si>
  <si>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</si>
  <si>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</si>
  <si>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</si>
  <si>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</si>
  <si>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</si>
  <si>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</si>
  <si>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</si>
  <si>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</si>
  <si>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</si>
  <si>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</si>
  <si>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</si>
  <si>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</si>
  <si>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</si>
  <si>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</si>
  <si>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</si>
  <si>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</si>
  <si>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</si>
  <si>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</si>
  <si>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</si>
  <si>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</si>
  <si>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</si>
  <si>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</si>
  <si>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</si>
  <si>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</si>
  <si>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</si>
  <si>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</si>
  <si>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</si>
  <si>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</si>
  <si>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</si>
  <si>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</si>
  <si>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</si>
  <si>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</si>
  <si>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</si>
  <si>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</si>
  <si>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</si>
  <si>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</si>
  <si>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</si>
  <si>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</si>
  <si>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</si>
  <si>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</si>
  <si>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</si>
  <si>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</si>
  <si>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</si>
  <si>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</si>
  <si>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</si>
  <si>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</si>
  <si>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</si>
  <si>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</si>
  <si>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</si>
  <si>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</si>
  <si>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</si>
  <si>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</si>
  <si>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</si>
  <si>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</si>
  <si>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</si>
  <si>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</si>
  <si>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</si>
  <si>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</si>
  <si>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</si>
  <si>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</si>
  <si>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</si>
  <si>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</si>
  <si>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</si>
  <si>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</si>
  <si>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</si>
  <si>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</si>
  <si>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</si>
  <si>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</si>
  <si>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</si>
  <si>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</si>
  <si>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</si>
  <si>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</si>
  <si>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</si>
  <si>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</si>
  <si>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</si>
  <si>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</si>
  <si>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</si>
  <si>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</si>
  <si>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</si>
  <si>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</si>
  <si>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</si>
  <si>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</si>
  <si>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</si>
  <si>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</si>
  <si>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</si>
  <si>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</si>
  <si>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</si>
  <si>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</si>
  <si>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</si>
  <si>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</si>
  <si>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</si>
  <si>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</si>
  <si>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</si>
  <si>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</si>
  <si>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</si>
  <si>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</si>
  <si>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</si>
  <si>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</si>
  <si>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</si>
  <si>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</si>
  <si>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</si>
  <si>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</si>
  <si>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</si>
  <si>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</si>
  <si>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</si>
  <si>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</si>
  <si>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</si>
  <si>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</si>
  <si>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</si>
  <si>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</si>
  <si>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</si>
  <si>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</si>
  <si>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</si>
  <si>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</si>
  <si>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</si>
  <si>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</si>
  <si>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</si>
  <si>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</si>
  <si>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</si>
  <si>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</si>
  <si>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</si>
  <si>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</si>
  <si>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</si>
  <si>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</si>
  <si>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</si>
  <si>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</si>
  <si>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</si>
  <si>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</si>
  <si>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</si>
  <si>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</si>
  <si>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</si>
  <si>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</si>
  <si>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</si>
  <si>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</si>
  <si>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</si>
  <si>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</si>
  <si>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</si>
  <si>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</si>
  <si>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</si>
  <si>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</si>
  <si>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</si>
  <si>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</si>
  <si>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</si>
  <si>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</si>
  <si>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</si>
  <si>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</si>
  <si>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</si>
  <si>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</si>
  <si>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</si>
  <si>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</si>
  <si>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</si>
  <si>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</si>
  <si>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</si>
  <si>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</si>
  <si>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</si>
  <si>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</si>
  <si>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</si>
  <si>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</si>
  <si>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</si>
  <si>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</si>
  <si>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</si>
  <si>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</si>
  <si>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</si>
  <si>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</si>
  <si>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</si>
  <si>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</si>
  <si>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</si>
  <si>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</si>
  <si>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</si>
  <si>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</si>
  <si>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</si>
  <si>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</si>
  <si>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</si>
  <si>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</si>
  <si>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</si>
  <si>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</si>
  <si>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</si>
  <si>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</si>
  <si>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</si>
  <si>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</si>
  <si>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</si>
  <si>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</si>
  <si>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</si>
  <si>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</si>
  <si>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</si>
  <si>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</si>
  <si>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</si>
  <si>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</si>
  <si>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</si>
  <si>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</si>
  <si>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</si>
  <si>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</si>
  <si>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</si>
  <si>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</si>
  <si>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</si>
  <si>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</si>
  <si>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</si>
  <si>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</si>
  <si>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</si>
  <si>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</si>
  <si>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</si>
  <si>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</si>
  <si>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</si>
  <si>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</si>
  <si>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</si>
  <si>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</si>
  <si>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</si>
  <si>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</si>
  <si>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</si>
  <si>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</si>
  <si>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</si>
  <si>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</si>
  <si>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</si>
  <si>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</si>
  <si>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</si>
  <si>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</si>
  <si>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</si>
  <si>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</si>
  <si>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</si>
  <si>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</si>
  <si>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</si>
  <si>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</si>
  <si>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</si>
  <si>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</si>
  <si>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</si>
  <si>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</si>
  <si>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</si>
  <si>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</si>
  <si>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</si>
  <si>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</si>
  <si>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</si>
  <si>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</si>
  <si>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</si>
  <si>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</si>
  <si>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</si>
  <si>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</si>
  <si>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</si>
  <si>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</si>
  <si>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</si>
  <si>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</si>
  <si>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</si>
  <si>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</si>
  <si>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</si>
  <si>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</si>
  <si>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</si>
  <si>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</si>
  <si>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</si>
  <si>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</si>
  <si>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</si>
  <si>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</si>
  <si>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</si>
  <si>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</si>
  <si>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</si>
  <si>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</si>
  <si>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</si>
  <si>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</si>
  <si>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</si>
  <si>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</si>
  <si>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</si>
  <si>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</si>
  <si>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</si>
  <si>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</si>
  <si>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</si>
  <si>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</si>
  <si>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</si>
  <si>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</si>
  <si>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</si>
  <si>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</si>
  <si>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</si>
  <si>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</si>
  <si>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</si>
  <si>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</si>
  <si>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</si>
  <si>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</si>
  <si>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</si>
  <si>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</si>
  <si>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</si>
  <si>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</si>
  <si>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</si>
  <si>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</si>
  <si>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</si>
  <si>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</si>
  <si>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</si>
  <si>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</si>
  <si>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</si>
  <si>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</si>
  <si>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</si>
  <si>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</si>
  <si>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</si>
  <si>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</si>
  <si>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</si>
  <si>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</si>
  <si>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</si>
  <si>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</si>
  <si>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</si>
  <si>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</si>
  <si>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</si>
  <si>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</si>
  <si>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</si>
  <si>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</si>
  <si>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</si>
  <si>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</si>
  <si>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</si>
  <si>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</si>
  <si>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</si>
  <si>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</si>
  <si>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</si>
  <si>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</si>
  <si>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</si>
  <si>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</si>
  <si>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</si>
  <si>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</si>
  <si>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</si>
  <si>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</si>
  <si>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</si>
  <si>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</si>
  <si>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</si>
  <si>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</si>
  <si>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</si>
  <si>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</si>
  <si>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</si>
  <si>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</si>
  <si>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</si>
  <si>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</si>
  <si>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</si>
  <si>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</si>
  <si>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</si>
  <si>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</si>
  <si>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</si>
  <si>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</si>
  <si>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</si>
  <si>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</si>
  <si>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</si>
  <si>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</si>
  <si>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</si>
  <si>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</si>
  <si>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</si>
  <si>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</si>
  <si>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</si>
  <si>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</si>
  <si>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</si>
  <si>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</si>
  <si>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</si>
  <si>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</si>
  <si>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</si>
  <si>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</si>
  <si>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</si>
  <si>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</si>
  <si>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</si>
  <si>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</si>
  <si>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</si>
  <si>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</si>
  <si>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</si>
  <si>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</si>
  <si>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</si>
  <si>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</si>
  <si>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</si>
  <si>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</si>
  <si>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</si>
  <si>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</si>
  <si>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</si>
  <si>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</si>
  <si>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</si>
  <si>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</si>
  <si>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</si>
  <si>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</si>
  <si>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</si>
  <si>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</si>
  <si>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</si>
  <si>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</si>
  <si>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</si>
  <si>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</si>
  <si>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</si>
  <si>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</si>
  <si>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</si>
  <si>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</si>
  <si>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</si>
  <si>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</si>
  <si>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</si>
  <si>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</si>
  <si>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</si>
  <si>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</si>
  <si>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</si>
  <si>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</si>
  <si>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</si>
  <si>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</si>
  <si>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</si>
  <si>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</si>
  <si>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</si>
  <si>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</si>
  <si>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</si>
  <si>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</si>
  <si>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</si>
  <si>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</si>
  <si>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</si>
  <si>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</si>
  <si>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</si>
  <si>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</si>
  <si>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</si>
  <si>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</si>
  <si>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</si>
  <si>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</si>
  <si>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</si>
  <si>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</si>
  <si>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</si>
  <si>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</si>
  <si>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</si>
  <si>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</si>
  <si>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</si>
  <si>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</si>
  <si>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</si>
  <si>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</si>
  <si>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</si>
  <si>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</si>
  <si>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</si>
  <si>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</si>
  <si>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</si>
  <si>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</si>
  <si>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</si>
  <si>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</si>
  <si>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</si>
  <si>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</si>
  <si>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</si>
  <si>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</si>
  <si>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</si>
  <si>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</si>
  <si>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</si>
  <si>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</si>
  <si>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</si>
  <si>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</si>
  <si>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</si>
  <si>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</si>
  <si>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</si>
  <si>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</si>
  <si>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</si>
  <si>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</si>
  <si>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</si>
  <si>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</si>
  <si>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</si>
  <si>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</si>
  <si>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</si>
  <si>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</si>
  <si>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</si>
  <si>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</si>
  <si>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</si>
  <si>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</si>
  <si>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</si>
  <si>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</si>
  <si>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</si>
  <si>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</si>
  <si>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</si>
  <si>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</si>
  <si>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</si>
  <si>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</si>
  <si>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</si>
  <si>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</si>
  <si>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</si>
  <si>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</si>
  <si>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</si>
  <si>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</si>
  <si>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</si>
  <si>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</si>
  <si>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</si>
  <si>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</si>
  <si>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</si>
  <si>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</si>
  <si>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</si>
  <si>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</si>
  <si>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</si>
  <si>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</si>
  <si>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</si>
  <si>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</si>
  <si>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</si>
  <si>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</si>
  <si>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</si>
  <si>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</si>
  <si>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</si>
  <si>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</si>
  <si>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</si>
  <si>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</si>
  <si>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</si>
  <si>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</si>
  <si>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</si>
  <si>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</si>
  <si>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</si>
  <si>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</si>
  <si>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</si>
  <si>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</si>
  <si>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</si>
  <si>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</si>
  <si>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</si>
  <si>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</si>
  <si>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</si>
  <si>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</si>
  <si>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</si>
  <si>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</si>
  <si>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</si>
  <si>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</si>
  <si>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</si>
  <si>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</si>
  <si>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</si>
  <si>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</si>
  <si>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</si>
  <si>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</si>
  <si>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</si>
  <si>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</si>
  <si>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</si>
  <si>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</si>
  <si>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</si>
  <si>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</si>
  <si>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</si>
  <si>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</si>
  <si>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</si>
  <si>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</si>
  <si>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</si>
  <si>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</si>
  <si>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</si>
  <si>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</si>
  <si>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</si>
  <si>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</si>
  <si>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</si>
  <si>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</si>
  <si>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</si>
  <si>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</si>
  <si>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</si>
  <si>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</si>
  <si>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</si>
  <si>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</si>
  <si>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</si>
  <si>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</si>
  <si>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</si>
  <si>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</si>
  <si>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</si>
  <si>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</si>
  <si>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</si>
  <si>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</si>
  <si>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</si>
  <si>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</si>
  <si>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</si>
  <si>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</si>
  <si>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</si>
  <si>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</si>
  <si>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</si>
  <si>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</si>
  <si>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</si>
  <si>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</si>
  <si>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</si>
  <si>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</si>
  <si>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</si>
  <si>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</si>
  <si>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</si>
  <si>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</si>
  <si>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</si>
  <si>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</si>
  <si>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</si>
  <si>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</si>
  <si>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</si>
  <si>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</si>
  <si>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</si>
  <si>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</si>
  <si>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</si>
  <si>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</si>
  <si>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</si>
  <si>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</si>
  <si>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</si>
  <si>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</si>
  <si>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</si>
  <si>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</si>
  <si>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</si>
  <si>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</si>
  <si>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</si>
  <si>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</si>
  <si>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</si>
  <si>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</si>
  <si>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</si>
  <si>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</si>
  <si>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</si>
  <si>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</si>
  <si>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</si>
  <si>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</si>
  <si>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</si>
  <si>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</si>
  <si>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</si>
  <si>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</si>
  <si>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</si>
  <si>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</si>
  <si>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</si>
  <si>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</si>
  <si>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</si>
  <si>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</si>
  <si>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</si>
  <si>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</si>
  <si>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</si>
  <si>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</si>
  <si>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</si>
  <si>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</si>
  <si>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</si>
  <si>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</si>
  <si>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</si>
  <si>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</si>
  <si>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</si>
  <si>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</si>
  <si>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</si>
  <si>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</si>
  <si>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</si>
  <si>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</si>
  <si>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</si>
  <si>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</si>
  <si>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</si>
  <si>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</si>
  <si>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</si>
  <si>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</si>
  <si>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</si>
  <si>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</si>
  <si>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</si>
  <si>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</si>
  <si>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</si>
  <si>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</si>
  <si>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</si>
  <si>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</si>
  <si>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</si>
  <si>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</si>
  <si>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</si>
  <si>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</si>
  <si>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</si>
  <si>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</si>
  <si>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</si>
  <si>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</si>
  <si>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</si>
  <si>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</si>
  <si>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</si>
  <si>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</si>
  <si>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</si>
  <si>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</si>
  <si>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</si>
  <si>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</si>
  <si>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</si>
  <si>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</si>
  <si>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</si>
  <si>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</si>
  <si>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</si>
  <si>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</si>
  <si>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</si>
  <si>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</si>
  <si>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</si>
  <si>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</si>
  <si>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</si>
  <si>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</si>
  <si>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</si>
  <si>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</si>
  <si>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</si>
  <si>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</si>
  <si>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</si>
  <si>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</si>
  <si>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</si>
  <si>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</si>
  <si>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</si>
  <si>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</si>
  <si>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</si>
  <si>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</si>
  <si>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</si>
  <si>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</si>
  <si>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</si>
  <si>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</si>
  <si>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</si>
  <si>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</si>
  <si>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</si>
  <si>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</si>
  <si>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</si>
  <si>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</si>
  <si>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</si>
  <si>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</si>
  <si>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</si>
  <si>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</si>
  <si>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</si>
  <si>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</si>
  <si>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</si>
  <si>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</si>
  <si>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</si>
  <si>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</si>
  <si>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</si>
  <si>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</si>
  <si>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</si>
  <si>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</si>
  <si>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</si>
  <si>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</si>
  <si>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</si>
  <si>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</si>
  <si>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</si>
  <si>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</si>
  <si>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</si>
  <si>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</si>
  <si>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</si>
  <si>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</si>
  <si>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</si>
  <si>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</si>
  <si>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</si>
  <si>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</si>
  <si>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</si>
  <si>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</si>
  <si>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</si>
  <si>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</si>
  <si>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</si>
  <si>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</si>
  <si>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</si>
  <si>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</si>
  <si>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</si>
  <si>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</si>
  <si>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</si>
  <si>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</si>
  <si>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</si>
  <si>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</si>
  <si>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</si>
  <si>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</si>
  <si>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</si>
  <si>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</si>
  <si>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</si>
  <si>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</si>
  <si>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</si>
  <si>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</si>
  <si>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</si>
  <si>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</si>
  <si>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</si>
  <si>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</si>
  <si>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</si>
  <si>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</si>
  <si>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</si>
  <si>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</si>
  <si>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</si>
  <si>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</si>
  <si>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</si>
  <si>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</si>
  <si>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</si>
  <si>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</si>
  <si>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</si>
  <si>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</si>
  <si>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</si>
  <si>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</si>
  <si>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</si>
  <si>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</si>
  <si>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</si>
  <si>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</si>
  <si>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</si>
  <si>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</si>
  <si>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</si>
  <si>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</si>
  <si>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</si>
  <si>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</si>
  <si>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</si>
  <si>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</si>
  <si>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</si>
  <si>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</si>
  <si>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</si>
  <si>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</si>
  <si>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</si>
  <si>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</si>
  <si>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</si>
  <si>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</si>
  <si>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</si>
  <si>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</si>
  <si>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</si>
  <si>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</si>
  <si>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</si>
  <si>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</si>
  <si>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</si>
  <si>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</si>
  <si>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</si>
  <si>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</si>
  <si>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</si>
  <si>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</si>
  <si>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</si>
  <si>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</si>
  <si>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</si>
  <si>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</si>
  <si>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</si>
  <si>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</si>
  <si>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</si>
  <si>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</si>
  <si>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</si>
  <si>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</si>
  <si>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</si>
  <si>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</si>
  <si>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</si>
  <si>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</si>
  <si>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</si>
  <si>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</si>
  <si>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</si>
  <si>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</si>
  <si>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</si>
  <si>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</si>
  <si>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</si>
  <si>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</si>
  <si>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</si>
  <si>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</si>
  <si>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</si>
  <si>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</si>
  <si>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</si>
  <si>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</si>
  <si>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</si>
  <si>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</si>
  <si>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</si>
  <si>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</si>
  <si>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</si>
  <si>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</si>
  <si>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</si>
  <si>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</si>
  <si>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</si>
  <si>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</si>
  <si>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</si>
  <si>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</si>
  <si>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</si>
  <si>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</si>
  <si>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</si>
  <si>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</si>
  <si>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</si>
  <si>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</si>
  <si>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</si>
  <si>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</si>
  <si>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</si>
  <si>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</si>
  <si>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</si>
  <si>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</si>
  <si>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</si>
  <si>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</si>
  <si>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</si>
  <si>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</si>
  <si>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</si>
  <si>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</si>
  <si>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</si>
  <si>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</si>
  <si>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</si>
  <si>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</si>
  <si>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</si>
  <si>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</si>
  <si>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</si>
  <si>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</si>
  <si>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</si>
  <si>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</si>
  <si>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</si>
  <si>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</si>
  <si>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</si>
  <si>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</si>
  <si>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</si>
  <si>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</si>
  <si>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</si>
  <si>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</si>
  <si>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</si>
  <si>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</si>
  <si>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</si>
  <si>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</si>
  <si>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</si>
  <si>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</si>
  <si>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</si>
  <si>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</si>
  <si>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</si>
  <si>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</si>
  <si>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</si>
  <si>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</si>
  <si>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</si>
  <si>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</si>
  <si>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</si>
  <si>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</si>
  <si>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</si>
  <si>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</si>
  <si>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</si>
  <si>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</si>
  <si>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</si>
  <si>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</si>
  <si>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</si>
  <si>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</si>
  <si>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</si>
  <si>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</si>
  <si>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</si>
  <si>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</si>
  <si>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</si>
  <si>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</si>
  <si>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</si>
  <si>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</si>
  <si>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</si>
  <si>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</si>
  <si>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</si>
  <si>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</si>
  <si>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</si>
  <si>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</si>
  <si>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</si>
  <si>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</si>
  <si>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</si>
  <si>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</si>
  <si>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</si>
  <si>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</si>
  <si>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</si>
  <si>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</si>
  <si>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</si>
  <si>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</si>
  <si>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</si>
  <si>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</si>
  <si>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</si>
  <si>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</si>
  <si>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</si>
  <si>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</si>
  <si>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</si>
  <si>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</si>
  <si>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</si>
  <si>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</si>
  <si>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</si>
  <si>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</si>
  <si>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</si>
  <si>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</si>
  <si>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</si>
  <si>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</si>
  <si>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</si>
  <si>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</si>
  <si>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</si>
  <si>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</si>
  <si>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</si>
  <si>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</si>
  <si>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</si>
  <si>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</si>
  <si>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</si>
  <si>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</si>
  <si>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</si>
  <si>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</si>
  <si>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</si>
  <si>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</si>
  <si>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</si>
  <si>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</si>
  <si>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</si>
  <si>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</si>
  <si>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</si>
  <si>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</si>
  <si>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</si>
  <si>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</si>
  <si>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</si>
  <si>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</si>
  <si>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</si>
  <si>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</si>
  <si>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</si>
  <si>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</si>
  <si>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</si>
  <si>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</si>
  <si>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</si>
  <si>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</si>
  <si>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</si>
  <si>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</si>
  <si>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</si>
  <si>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</si>
  <si>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</si>
  <si>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</si>
  <si>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</si>
  <si>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</si>
  <si>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</si>
  <si>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</si>
  <si>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</si>
  <si>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</si>
  <si>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</si>
  <si>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</si>
  <si>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</si>
  <si>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</si>
  <si>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</si>
  <si>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</si>
  <si>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</si>
  <si>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</si>
  <si>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</si>
  <si>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</si>
  <si>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</si>
  <si>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</si>
  <si>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</si>
  <si>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</si>
  <si>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</si>
  <si>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</si>
  <si>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</si>
  <si>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</si>
  <si>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</si>
  <si>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</si>
  <si>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</si>
  <si>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</si>
  <si>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</si>
  <si>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</si>
  <si>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</si>
  <si>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</si>
  <si>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</si>
  <si>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</si>
  <si>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</si>
  <si>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</si>
  <si>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</si>
  <si>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</si>
  <si>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</si>
  <si>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</si>
  <si>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</si>
  <si>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</si>
  <si>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</si>
  <si>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</si>
  <si>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</si>
  <si>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</si>
  <si>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</si>
  <si>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</si>
  <si>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</si>
  <si>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</si>
  <si>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</si>
  <si>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</si>
  <si>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</si>
  <si>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</si>
  <si>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</si>
  <si>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</si>
  <si>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</si>
  <si>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</si>
  <si>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</si>
  <si>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</si>
  <si>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</si>
  <si>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</si>
  <si>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</si>
  <si>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</si>
  <si>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</si>
  <si>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</si>
  <si>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</si>
  <si>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</si>
  <si>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</si>
  <si>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</si>
  <si>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</si>
  <si>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</si>
  <si>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</si>
  <si>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</si>
  <si>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</si>
  <si>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</si>
  <si>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</si>
  <si>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</si>
  <si>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</si>
  <si>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</si>
  <si>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</si>
  <si>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</si>
  <si>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</si>
  <si>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</si>
  <si>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</si>
  <si>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</si>
  <si>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</si>
  <si>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</si>
  <si>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</si>
  <si>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</si>
  <si>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</si>
  <si>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</si>
  <si>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</si>
  <si>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</si>
  <si>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</si>
  <si>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</si>
  <si>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</si>
  <si>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</si>
  <si>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</si>
  <si>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</si>
  <si>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</si>
  <si>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</si>
  <si>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</si>
  <si>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</si>
  <si>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</si>
  <si>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</si>
  <si>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</si>
  <si>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</si>
  <si>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</si>
  <si>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</si>
  <si>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</si>
  <si>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</si>
  <si>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</si>
  <si>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</si>
  <si>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</si>
  <si>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</si>
  <si>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</si>
  <si>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</si>
  <si>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</si>
  <si>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</si>
  <si>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</si>
  <si>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</si>
  <si>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</si>
  <si>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</si>
  <si>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</si>
  <si>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</si>
  <si>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</si>
  <si>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</si>
  <si>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</si>
  <si>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</si>
  <si>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</si>
  <si>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</si>
  <si>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</si>
  <si>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</si>
  <si>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</si>
  <si>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</si>
  <si>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</si>
  <si>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</si>
  <si>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</si>
  <si>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</si>
  <si>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</si>
  <si>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</si>
  <si>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</si>
  <si>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</si>
  <si>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</si>
  <si>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</si>
  <si>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</si>
  <si>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</si>
  <si>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</si>
  <si>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</si>
  <si>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</si>
  <si>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</si>
  <si>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</si>
  <si>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</si>
  <si>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</si>
  <si>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</si>
  <si>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</si>
  <si>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</si>
  <si>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</si>
  <si>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</si>
  <si>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</si>
  <si>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</si>
  <si>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</si>
  <si>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</si>
  <si>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</si>
  <si>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</si>
  <si>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</si>
  <si>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</si>
  <si>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</si>
  <si>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</si>
  <si>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</si>
  <si>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</si>
  <si>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</si>
  <si>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</si>
  <si>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</si>
  <si>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</si>
  <si>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</si>
  <si>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</si>
  <si>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</si>
  <si>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</si>
  <si>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</si>
  <si>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</si>
  <si>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</si>
  <si>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</si>
  <si>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</si>
  <si>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</si>
  <si>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</si>
  <si>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</si>
  <si>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</si>
  <si>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</si>
  <si>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</si>
  <si>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</si>
  <si>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</si>
  <si>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</si>
  <si>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</si>
  <si>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</si>
  <si>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</si>
  <si>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</si>
  <si>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</si>
  <si>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</si>
  <si>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</si>
  <si>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</si>
  <si>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</si>
  <si>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</si>
  <si>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</si>
  <si>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</si>
  <si>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</si>
  <si>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</si>
  <si>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</si>
  <si>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</si>
  <si>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</si>
  <si>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</si>
  <si>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</si>
  <si>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</si>
  <si>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</si>
  <si>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</si>
  <si>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</si>
  <si>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</si>
  <si>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</si>
  <si>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</si>
  <si>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</si>
  <si>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</si>
  <si>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</si>
  <si>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</si>
  <si>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</si>
  <si>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</si>
  <si>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</si>
  <si>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</si>
  <si>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</si>
  <si>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</si>
  <si>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</si>
  <si>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</si>
  <si>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</si>
  <si>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</si>
  <si>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</si>
  <si>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</si>
  <si>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</si>
  <si>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</si>
  <si>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</si>
  <si>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</si>
  <si>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</si>
  <si>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</si>
  <si>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</si>
  <si>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</si>
  <si>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</si>
  <si>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</si>
  <si>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</si>
  <si>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</si>
  <si>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</si>
  <si>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</si>
  <si>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</si>
  <si>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</si>
  <si>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</si>
  <si>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</si>
  <si>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</si>
  <si>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</si>
  <si>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</si>
  <si>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</si>
  <si>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</si>
  <si>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</si>
  <si>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</si>
  <si>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</si>
  <si>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</si>
  <si>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</si>
  <si>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</si>
  <si>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</si>
  <si>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</si>
  <si>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</si>
  <si>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</si>
  <si>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</si>
  <si>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</si>
  <si>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</si>
  <si>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</si>
  <si>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</si>
  <si>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</si>
  <si>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</si>
  <si>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</si>
  <si>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</si>
  <si>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</si>
  <si>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</si>
  <si>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</si>
  <si>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</si>
  <si>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</si>
  <si>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</si>
  <si>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</si>
  <si>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</si>
  <si>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</si>
  <si>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</si>
  <si>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</si>
  <si>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</si>
  <si>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</si>
  <si>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</si>
  <si>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</si>
  <si>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</si>
  <si>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</si>
  <si>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</si>
  <si>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</si>
  <si>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</si>
  <si>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</si>
  <si>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</si>
  <si>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</si>
  <si>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</si>
  <si>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</si>
  <si>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</si>
  <si>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</si>
  <si>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</si>
  <si>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</si>
  <si>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</si>
  <si>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</si>
  <si>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</si>
  <si>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</si>
  <si>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</si>
  <si>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</si>
  <si>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</si>
  <si>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</si>
  <si>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</si>
  <si>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</si>
  <si>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</si>
  <si>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</si>
  <si>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</si>
  <si>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</si>
  <si>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</si>
  <si>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</si>
  <si>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</si>
  <si>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</si>
  <si>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</si>
  <si>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</si>
  <si>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</si>
  <si>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</si>
  <si>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</si>
  <si>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</si>
  <si>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</si>
  <si>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</si>
  <si>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</si>
  <si>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</si>
  <si>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</si>
  <si>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</si>
  <si>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</si>
  <si>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</si>
  <si>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</si>
  <si>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</si>
  <si>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</si>
  <si>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</si>
  <si>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</si>
  <si>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</si>
  <si>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</si>
  <si>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</si>
  <si>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</si>
  <si>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</si>
  <si>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</si>
  <si>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</si>
  <si>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</si>
  <si>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</si>
  <si>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</si>
  <si>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</si>
  <si>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</si>
  <si>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</si>
  <si>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</si>
  <si>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</si>
  <si>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</si>
  <si>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</si>
  <si>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</si>
  <si>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</si>
  <si>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</si>
  <si>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</si>
  <si>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</si>
  <si>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</si>
  <si>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</si>
  <si>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</si>
  <si>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</si>
  <si>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</si>
  <si>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</si>
  <si>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</si>
  <si>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</si>
  <si>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</si>
  <si>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</si>
  <si>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</si>
  <si>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</si>
  <si>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</si>
  <si>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</si>
  <si>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</si>
  <si>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</si>
  <si>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</si>
  <si>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</si>
  <si>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</si>
  <si>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</si>
  <si>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</si>
  <si>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</si>
  <si>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</si>
  <si>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</si>
  <si>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</si>
  <si>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</si>
  <si>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</si>
  <si>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</si>
  <si>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</si>
  <si>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</si>
  <si>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</si>
  <si>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</si>
  <si>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</si>
  <si>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</si>
  <si>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</si>
  <si>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</si>
  <si>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</si>
  <si>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</si>
  <si>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</si>
  <si>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</si>
  <si>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</si>
  <si>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</si>
  <si>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</si>
  <si>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</si>
  <si>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</si>
  <si>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</si>
  <si>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</si>
  <si>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</si>
  <si>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</si>
  <si>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</si>
  <si>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</si>
  <si>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</si>
  <si>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</si>
  <si>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</si>
  <si>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</si>
  <si>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</si>
  <si>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</si>
  <si>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</si>
  <si>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</si>
  <si>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</si>
  <si>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</si>
  <si>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</si>
  <si>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</si>
  <si>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</si>
  <si>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</si>
  <si>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</si>
  <si>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</si>
  <si>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</si>
  <si>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</si>
  <si>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</si>
  <si>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</si>
  <si>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</si>
  <si>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</si>
  <si>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</si>
  <si>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</si>
  <si>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</si>
  <si>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</si>
  <si>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</si>
  <si>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</si>
  <si>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</si>
  <si>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</si>
  <si>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</si>
  <si>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</si>
  <si>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</si>
  <si>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</si>
  <si>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</si>
  <si>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</si>
  <si>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</si>
  <si>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</si>
  <si>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</si>
  <si>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</si>
  <si>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</si>
  <si>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</si>
  <si>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</si>
  <si>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</si>
  <si>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</si>
  <si>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</si>
  <si>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</si>
  <si>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</si>
  <si>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</si>
  <si>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</si>
  <si>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</si>
  <si>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</si>
  <si>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</si>
  <si>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</si>
  <si>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</si>
  <si>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</si>
  <si>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</si>
  <si>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</si>
  <si>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</si>
  <si>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</si>
  <si>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</si>
  <si>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</si>
  <si>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</si>
  <si>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</si>
  <si>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</si>
  <si>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</si>
  <si>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</si>
  <si>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</si>
  <si>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</si>
  <si>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</si>
  <si>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</si>
  <si>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</si>
  <si>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</si>
  <si>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</si>
  <si>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</si>
  <si>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</si>
  <si>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</si>
  <si>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</si>
  <si>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</si>
  <si>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</si>
  <si>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</si>
  <si>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</si>
  <si>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</si>
  <si>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</si>
  <si>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</si>
  <si>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</si>
  <si>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</si>
  <si>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</si>
  <si>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</si>
  <si>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</si>
  <si>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</si>
  <si>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</si>
  <si>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</si>
  <si>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</si>
  <si>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</si>
  <si>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</si>
  <si>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</si>
  <si>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</si>
  <si>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</si>
  <si>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</si>
  <si>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</si>
  <si>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</si>
  <si>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</si>
  <si>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</si>
  <si>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</si>
  <si>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</si>
  <si>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</si>
  <si>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</si>
  <si>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</si>
  <si>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</si>
  <si>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</si>
  <si>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</si>
  <si>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</si>
  <si>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</si>
  <si>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</si>
  <si>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</si>
  <si>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</si>
  <si>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</si>
  <si>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</si>
  <si>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</si>
  <si>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</si>
  <si>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</si>
  <si>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</si>
  <si>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</si>
  <si>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</si>
  <si>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</si>
  <si>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</si>
  <si>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</si>
  <si>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</si>
  <si>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</si>
  <si>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</si>
  <si>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</si>
  <si>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</si>
  <si>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</si>
  <si>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</si>
  <si>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</si>
  <si>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</si>
  <si>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</si>
  <si>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</si>
  <si>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</si>
  <si>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</si>
  <si>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</si>
  <si>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</si>
  <si>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</si>
  <si>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</si>
  <si>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</si>
  <si>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</si>
  <si>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</si>
  <si>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</si>
  <si>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</si>
  <si>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</si>
  <si>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</si>
  <si>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</si>
  <si>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</si>
  <si>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</si>
  <si>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</si>
  <si>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</si>
  <si>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</si>
  <si>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</si>
  <si>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</si>
  <si>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</si>
  <si>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</si>
  <si>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</si>
  <si>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</si>
  <si>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</si>
  <si>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</si>
  <si>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</si>
  <si>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</si>
  <si>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</si>
  <si>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</si>
  <si>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</si>
  <si>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</si>
  <si>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</si>
  <si>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</si>
  <si>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</si>
  <si>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</si>
  <si>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</si>
  <si>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</si>
  <si>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</si>
  <si>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</si>
  <si>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</si>
  <si>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</si>
  <si>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</si>
  <si>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</si>
  <si>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</si>
  <si>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</si>
  <si>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</si>
  <si>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</si>
  <si>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</si>
  <si>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</si>
  <si>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</si>
  <si>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</si>
  <si>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</si>
  <si>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</si>
  <si>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</si>
  <si>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</si>
  <si>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</si>
  <si>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</si>
  <si>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</si>
  <si>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</si>
  <si>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</si>
  <si>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</si>
  <si>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</si>
  <si>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</si>
  <si>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</si>
  <si>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</si>
  <si>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</si>
  <si>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</si>
  <si>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</si>
  <si>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</si>
  <si>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</si>
  <si>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</si>
  <si>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</si>
  <si>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</si>
  <si>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</si>
  <si>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</si>
  <si>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</si>
  <si>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</si>
  <si>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</si>
  <si>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</si>
  <si>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</si>
  <si>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</si>
  <si>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</si>
  <si>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</si>
  <si>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</si>
  <si>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</si>
  <si>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</si>
  <si>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</si>
  <si>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</si>
  <si>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</si>
  <si>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</si>
  <si>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</si>
  <si>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</si>
  <si>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</si>
  <si>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</si>
  <si>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</si>
  <si>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</si>
  <si>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</si>
  <si>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</si>
  <si>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</si>
  <si>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</si>
  <si>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</si>
  <si>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</si>
  <si>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</si>
  <si>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</si>
  <si>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</si>
  <si>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</si>
  <si>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</si>
  <si>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</si>
  <si>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</si>
  <si>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</si>
  <si>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</si>
  <si>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</si>
  <si>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</si>
  <si>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</si>
  <si>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</si>
  <si>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</si>
  <si>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</si>
  <si>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</si>
  <si>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</si>
  <si>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</si>
  <si>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</si>
  <si>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</si>
  <si>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</si>
  <si>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</si>
  <si>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</si>
  <si>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</si>
  <si>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</si>
  <si>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</si>
  <si>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</si>
  <si>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</si>
  <si>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</si>
  <si>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</si>
  <si>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</si>
  <si>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</si>
  <si>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</si>
  <si>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</si>
  <si>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</si>
  <si>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</si>
  <si>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</si>
  <si>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</si>
  <si>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</si>
  <si>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</si>
  <si>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</si>
  <si>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</si>
  <si>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</si>
  <si>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</si>
  <si>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</si>
  <si>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</si>
  <si>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</si>
  <si>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</si>
  <si>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</si>
  <si>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</si>
  <si>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</si>
  <si>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</si>
  <si>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</si>
  <si>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</si>
  <si>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</si>
  <si>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</si>
  <si>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</si>
  <si>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</si>
  <si>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</si>
  <si>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</si>
  <si>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</si>
  <si>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</si>
  <si>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</si>
  <si>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</si>
  <si>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</si>
  <si>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</si>
  <si>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</si>
  <si>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</si>
  <si>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</si>
  <si>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</si>
  <si>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</si>
  <si>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</si>
  <si>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</si>
  <si>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</si>
  <si>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</si>
  <si>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</si>
  <si>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</si>
  <si>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</si>
  <si>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</si>
  <si>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</si>
  <si>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</si>
  <si>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</si>
  <si>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</si>
  <si>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</si>
  <si>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</si>
  <si>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</si>
  <si>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</si>
  <si>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</si>
  <si>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</si>
  <si>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</si>
  <si>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</si>
  <si>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</si>
  <si>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</si>
  <si>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</si>
  <si>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</si>
  <si>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</si>
  <si>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</si>
  <si>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</si>
  <si>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</si>
  <si>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</si>
  <si>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</si>
  <si>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</si>
  <si>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</si>
  <si>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</si>
  <si>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</si>
  <si>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</si>
  <si>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</si>
  <si>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</si>
  <si>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</si>
  <si>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</si>
  <si>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</si>
  <si>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</si>
  <si>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</si>
  <si>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</si>
  <si>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</si>
  <si>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</si>
  <si>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</si>
  <si>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</si>
  <si>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</si>
  <si>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</si>
  <si>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</si>
  <si>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</si>
  <si>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</si>
  <si>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</si>
  <si>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</si>
  <si>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</si>
  <si>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</si>
  <si>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</si>
  <si>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</si>
  <si>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</si>
  <si>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</si>
  <si>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</si>
  <si>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</si>
  <si>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</si>
  <si>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</si>
  <si>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</si>
  <si>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</si>
  <si>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</si>
  <si>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</si>
  <si>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</si>
  <si>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</si>
  <si>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</si>
  <si>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</si>
  <si>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</si>
  <si>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</si>
  <si>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</si>
  <si>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</si>
  <si>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</si>
  <si>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</si>
  <si>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</si>
  <si>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</si>
  <si>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</si>
  <si>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</si>
  <si>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</si>
  <si>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</si>
  <si>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</si>
  <si>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</si>
  <si>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</si>
  <si>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</si>
  <si>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</si>
  <si>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</si>
  <si>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</si>
  <si>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</si>
  <si>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</si>
  <si>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</si>
  <si>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</si>
  <si>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</si>
  <si>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</si>
  <si>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</si>
  <si>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</si>
  <si>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</si>
  <si>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</si>
  <si>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</si>
  <si>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</si>
  <si>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</si>
  <si>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</si>
  <si>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</si>
  <si>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</si>
  <si>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</si>
  <si>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</si>
  <si>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</si>
  <si>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</si>
  <si>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</si>
  <si>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</si>
  <si>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</si>
  <si>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</si>
  <si>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</si>
  <si>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</si>
  <si>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</si>
  <si>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</si>
  <si>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</si>
  <si>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</si>
  <si>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</si>
  <si>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</si>
  <si>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</si>
  <si>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</si>
  <si>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</si>
  <si>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</si>
  <si>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</si>
  <si>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</si>
  <si>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</si>
  <si>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</si>
  <si>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</si>
  <si>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</si>
  <si>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</si>
  <si>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</si>
  <si>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</si>
  <si>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</si>
  <si>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</si>
  <si>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</si>
  <si>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</si>
  <si>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</si>
  <si>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</si>
  <si>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</si>
  <si>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</si>
  <si>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</si>
  <si>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</si>
  <si>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</si>
  <si>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</si>
  <si>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</si>
  <si>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</si>
  <si>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</si>
  <si>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</si>
  <si>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</si>
  <si>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</si>
  <si>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</si>
  <si>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</si>
  <si>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</si>
  <si>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</si>
  <si>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</si>
  <si>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</si>
  <si>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</si>
  <si>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</si>
  <si>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</si>
  <si>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</si>
  <si>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</si>
  <si>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</si>
  <si>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</si>
  <si>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</si>
  <si>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</si>
  <si>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</si>
  <si>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</si>
  <si>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</si>
  <si>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</si>
  <si>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</si>
  <si>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</si>
  <si>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</si>
  <si>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</si>
  <si>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</si>
  <si>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</si>
  <si>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</si>
  <si>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</si>
  <si>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</si>
  <si>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</si>
  <si>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</si>
  <si>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</si>
  <si>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</si>
  <si>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</si>
  <si>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</si>
  <si>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</si>
  <si>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</si>
  <si>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</si>
  <si>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</si>
  <si>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</si>
  <si>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</si>
  <si>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</si>
  <si>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</si>
  <si>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</si>
  <si>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</si>
  <si>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</si>
  <si>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</si>
  <si>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</si>
  <si>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</si>
  <si>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</si>
  <si>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</si>
  <si>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</si>
  <si>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</si>
  <si>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</si>
  <si>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</si>
  <si>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</si>
  <si>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</si>
  <si>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</si>
  <si>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</si>
  <si>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</si>
  <si>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</si>
  <si>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</si>
  <si>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</si>
  <si>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</si>
  <si>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</si>
  <si>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</si>
  <si>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</si>
  <si>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</si>
  <si>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</si>
  <si>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</si>
  <si>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</si>
  <si>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</si>
  <si>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</si>
  <si>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</si>
  <si>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</si>
  <si>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</si>
  <si>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</si>
  <si>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</si>
  <si>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</si>
  <si>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</si>
  <si>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</si>
  <si>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</si>
  <si>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</si>
  <si>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</si>
  <si>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</si>
  <si>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</si>
  <si>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</si>
  <si>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</si>
  <si>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</si>
  <si>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</si>
  <si>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</si>
  <si>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</si>
  <si>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</si>
  <si>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</si>
  <si>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</si>
  <si>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</si>
  <si>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</si>
  <si>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</si>
  <si>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</si>
  <si>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</si>
  <si>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</si>
  <si>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</si>
  <si>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</si>
  <si>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</si>
  <si>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</si>
  <si>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</si>
  <si>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</si>
  <si>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</si>
  <si>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</si>
  <si>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</si>
  <si>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</si>
  <si>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</si>
  <si>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</si>
  <si>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</si>
  <si>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</si>
  <si>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</si>
  <si>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</si>
  <si>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</si>
  <si>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</si>
  <si>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</si>
  <si>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</si>
  <si>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</si>
  <si>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</si>
  <si>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</si>
  <si>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</si>
  <si>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</si>
  <si>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</si>
  <si>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</si>
  <si>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</si>
  <si>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</si>
  <si>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</si>
  <si>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</si>
  <si>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</si>
  <si>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</si>
  <si>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</si>
  <si>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</si>
  <si>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</si>
  <si>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</si>
  <si>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</si>
  <si>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</si>
  <si>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</si>
  <si>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</si>
  <si>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</si>
  <si>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</si>
  <si>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</si>
  <si>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</si>
  <si>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</si>
  <si>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</si>
  <si>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</si>
  <si>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</si>
  <si>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</si>
  <si>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</si>
  <si>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</si>
  <si>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</si>
  <si>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</si>
  <si>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</si>
  <si>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</si>
  <si>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</si>
  <si>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</si>
  <si>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</si>
  <si>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</si>
  <si>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</si>
  <si>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</si>
  <si>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</si>
  <si>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</si>
  <si>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</si>
  <si>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</si>
  <si>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</si>
  <si>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</si>
  <si>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</si>
  <si>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</si>
  <si>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</si>
  <si>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</si>
  <si>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</si>
  <si>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</si>
  <si>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</si>
  <si>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</si>
  <si>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</si>
  <si>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</si>
  <si>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</si>
  <si>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</si>
  <si>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</si>
  <si>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</si>
  <si>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</si>
  <si>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</si>
  <si>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</si>
  <si>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</si>
  <si>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</si>
  <si>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</si>
  <si>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</si>
  <si>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</si>
  <si>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</si>
  <si>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</si>
  <si>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</si>
  <si>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</si>
  <si>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</si>
  <si>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</si>
  <si>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</si>
  <si>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</si>
  <si>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</si>
  <si>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</si>
  <si>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</si>
  <si>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</si>
  <si>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</si>
  <si>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</si>
  <si>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</si>
  <si>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</si>
  <si>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</si>
  <si>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</si>
  <si>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</si>
  <si>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</si>
  <si>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</si>
  <si>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</si>
  <si>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</si>
  <si>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</si>
  <si>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</si>
  <si>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</si>
  <si>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</si>
  <si>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</si>
  <si>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</si>
  <si>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</si>
  <si>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</si>
  <si>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</si>
  <si>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</si>
  <si>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</si>
  <si>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</si>
  <si>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</si>
  <si>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</si>
  <si>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</si>
  <si>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</si>
  <si>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</si>
  <si>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</si>
  <si>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</si>
  <si>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</si>
  <si>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</si>
  <si>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</si>
  <si>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</si>
  <si>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</si>
  <si>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</si>
  <si>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</si>
  <si>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</si>
  <si>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</si>
  <si>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</si>
  <si>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</si>
  <si>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</si>
  <si>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</si>
  <si>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</si>
  <si>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</si>
  <si>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</si>
  <si>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</si>
  <si>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</si>
  <si>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</si>
  <si>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</si>
  <si>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</si>
  <si>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</si>
  <si>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</si>
  <si>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</si>
  <si>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</si>
  <si>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</si>
  <si>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</si>
  <si>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</si>
  <si>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</si>
  <si>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</si>
  <si>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</si>
  <si>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</si>
  <si>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</si>
  <si>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</si>
  <si>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</si>
  <si>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</si>
  <si>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</si>
  <si>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</si>
  <si>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</si>
  <si>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</si>
  <si>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</si>
  <si>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</si>
  <si>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</si>
  <si>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</si>
  <si>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</si>
  <si>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</si>
  <si>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</si>
  <si>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</si>
  <si>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</si>
  <si>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</si>
  <si>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</si>
  <si>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</si>
  <si>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</si>
  <si>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</si>
  <si>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</si>
  <si>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</si>
  <si>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</si>
  <si>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</si>
  <si>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</si>
  <si>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</si>
  <si>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</si>
  <si>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</si>
  <si>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</si>
  <si>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</si>
  <si>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</si>
  <si>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</si>
  <si>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</si>
  <si>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</si>
  <si>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</si>
  <si>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</si>
  <si>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</si>
  <si>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</si>
  <si>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</si>
  <si>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</si>
  <si>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</si>
  <si>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</si>
  <si>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</si>
  <si>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</si>
  <si>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</si>
  <si>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</si>
  <si>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</si>
  <si>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</si>
  <si>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</si>
  <si>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</si>
  <si>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</si>
  <si>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</si>
  <si>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</si>
  <si>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</si>
  <si>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</si>
  <si>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</si>
  <si>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</si>
  <si>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</si>
  <si>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</si>
  <si>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</si>
  <si>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</si>
  <si>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</si>
  <si>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</si>
  <si>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</si>
  <si>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</si>
  <si>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</si>
  <si>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</si>
  <si>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</si>
  <si>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</si>
  <si>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</si>
  <si>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</si>
  <si>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</si>
  <si>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</si>
  <si>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</si>
  <si>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</si>
  <si>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</si>
  <si>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</si>
  <si>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</si>
  <si>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</si>
  <si>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</si>
  <si>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</si>
  <si>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</si>
  <si>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</si>
  <si>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</si>
  <si>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</si>
  <si>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</si>
  <si>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</si>
  <si>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</si>
  <si>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</si>
  <si>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</si>
  <si>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</si>
  <si>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</si>
  <si>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</si>
  <si>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</si>
  <si>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</si>
  <si>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</si>
  <si>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</si>
  <si>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</si>
  <si>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</si>
  <si>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</si>
  <si>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</si>
  <si>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</si>
  <si>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</si>
  <si>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</si>
  <si>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</si>
  <si>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</si>
  <si>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</si>
  <si>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</si>
  <si>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</si>
  <si>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</si>
  <si>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</si>
  <si>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</si>
  <si>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</si>
  <si>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</si>
  <si>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</si>
  <si>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</si>
  <si>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</si>
  <si>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</si>
  <si>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</si>
  <si>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</si>
  <si>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</si>
  <si>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</si>
  <si>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</si>
  <si>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</si>
  <si>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</si>
  <si>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</si>
  <si>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</si>
  <si>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</si>
  <si>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</si>
  <si>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</si>
  <si>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</si>
  <si>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</si>
  <si>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</si>
  <si>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</si>
  <si>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</si>
  <si>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</si>
  <si>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</si>
  <si>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</si>
  <si>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</si>
  <si>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</si>
  <si>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</si>
  <si>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</si>
  <si>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</si>
  <si>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</si>
  <si>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</si>
  <si>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</si>
  <si>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</si>
  <si>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</si>
  <si>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</si>
  <si>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</si>
  <si>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</si>
  <si>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</si>
  <si>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</si>
  <si>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</si>
  <si>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</si>
  <si>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</si>
  <si>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</si>
  <si>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</si>
  <si>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</si>
  <si>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</si>
  <si>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</si>
  <si>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</si>
  <si>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</si>
  <si>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</si>
  <si>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</si>
  <si>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</si>
  <si>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</si>
  <si>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</si>
  <si>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</si>
  <si>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</si>
  <si>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</si>
  <si>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</si>
  <si>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</si>
  <si>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</si>
  <si>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</si>
  <si>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</si>
  <si>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</si>
  <si>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</si>
  <si>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</si>
  <si>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</si>
  <si>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</si>
  <si>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</si>
  <si>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</si>
  <si>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</si>
  <si>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</si>
  <si>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</si>
  <si>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</si>
  <si>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</si>
  <si>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</si>
  <si>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</si>
  <si>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</si>
  <si>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</si>
  <si>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</si>
  <si>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</si>
  <si>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</si>
  <si>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</si>
  <si>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</si>
  <si>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</si>
  <si>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</si>
  <si>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</si>
  <si>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</si>
  <si>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</si>
  <si>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</si>
  <si>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</si>
  <si>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</si>
  <si>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</si>
  <si>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</si>
  <si>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</si>
  <si>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</si>
  <si>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</si>
  <si>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</si>
  <si>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</si>
  <si>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</si>
  <si>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</si>
  <si>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</si>
  <si>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</si>
  <si>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</si>
  <si>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</si>
  <si>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</si>
  <si>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</si>
  <si>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</si>
  <si>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</si>
  <si>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</si>
  <si>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</si>
  <si>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</si>
  <si>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</si>
  <si>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</si>
  <si>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</si>
  <si>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</si>
  <si>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</si>
  <si>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</si>
  <si>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</si>
  <si>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</si>
  <si>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</si>
  <si>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</si>
  <si>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</si>
  <si>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</si>
  <si>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</si>
  <si>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</si>
  <si>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</si>
  <si>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</si>
  <si>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</si>
  <si>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</si>
  <si>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</si>
  <si>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</si>
  <si>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</si>
  <si>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</si>
  <si>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</si>
  <si>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</si>
  <si>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</si>
  <si>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</si>
  <si>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</si>
  <si>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</si>
  <si>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</si>
  <si>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</si>
  <si>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</si>
  <si>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</si>
  <si>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</si>
  <si>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</si>
  <si>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</si>
  <si>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</si>
  <si>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</si>
  <si>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</si>
  <si>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</si>
  <si>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</si>
  <si>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</si>
  <si>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</si>
  <si>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</si>
  <si>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</si>
  <si>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</si>
  <si>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</si>
  <si>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</si>
  <si>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</si>
  <si>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</si>
  <si>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</si>
  <si>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</si>
  <si>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</si>
  <si>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</si>
  <si>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</si>
  <si>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</si>
  <si>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</si>
  <si>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</si>
  <si>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</si>
  <si>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</si>
  <si>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</si>
  <si>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</si>
  <si>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</si>
  <si>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</si>
  <si>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</si>
  <si>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</si>
  <si>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</si>
  <si>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</si>
  <si>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</si>
  <si>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</si>
  <si>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</si>
  <si>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</si>
  <si>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</si>
  <si>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</si>
  <si>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</si>
  <si>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</si>
  <si>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</si>
  <si>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</si>
  <si>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</si>
  <si>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</si>
  <si>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</si>
  <si>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</si>
  <si>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</si>
  <si>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</si>
  <si>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</si>
  <si>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</si>
  <si>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</si>
  <si>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</si>
  <si>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</si>
  <si>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</si>
  <si>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</si>
  <si>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</si>
  <si>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</si>
  <si>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</si>
  <si>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</si>
  <si>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</si>
  <si>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</si>
  <si>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</si>
  <si>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</si>
  <si>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</si>
  <si>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</si>
  <si>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</si>
  <si>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</si>
  <si>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</si>
  <si>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</si>
  <si>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</si>
  <si>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</si>
  <si>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</si>
  <si>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</si>
  <si>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</si>
  <si>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</si>
  <si>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</si>
  <si>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</si>
  <si>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</si>
  <si>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</si>
  <si>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</si>
  <si>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</si>
  <si>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</si>
  <si>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</si>
  <si>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</si>
  <si>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</si>
  <si>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</si>
  <si>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</si>
  <si>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</si>
  <si>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</si>
  <si>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</si>
  <si>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</si>
  <si>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</si>
  <si>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</si>
  <si>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</si>
  <si>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</si>
  <si>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</si>
  <si>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</si>
  <si>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</si>
  <si>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</si>
  <si>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</si>
  <si>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</si>
  <si>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</si>
  <si>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</si>
  <si>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</si>
  <si>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</si>
  <si>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</si>
  <si>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</si>
  <si>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</si>
  <si>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</si>
  <si>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</si>
  <si>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</si>
  <si>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</si>
  <si>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</si>
  <si>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</si>
  <si>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</si>
  <si>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</si>
  <si>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</si>
  <si>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</si>
  <si>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</si>
  <si>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</si>
  <si>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</si>
  <si>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</si>
  <si>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</si>
  <si>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</si>
  <si>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</si>
  <si>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</si>
  <si>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</si>
  <si>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</si>
  <si>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</si>
  <si>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</si>
  <si>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</si>
  <si>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</si>
  <si>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</si>
  <si>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</si>
  <si>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</si>
  <si>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</si>
  <si>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</si>
  <si>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</si>
  <si>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</si>
  <si>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</si>
  <si>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</si>
  <si>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</si>
  <si>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</si>
  <si>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</si>
  <si>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</si>
  <si>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</si>
  <si>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</si>
  <si>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</si>
  <si>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</si>
  <si>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</si>
  <si>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</si>
  <si>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</si>
  <si>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</si>
  <si>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</si>
  <si>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</si>
  <si>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</si>
  <si>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</si>
  <si>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</si>
  <si>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</si>
  <si>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</si>
  <si>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</si>
  <si>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</si>
  <si>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</si>
  <si>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</si>
  <si>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</si>
  <si>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</si>
  <si>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</si>
  <si>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</si>
  <si>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</si>
  <si>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</si>
  <si>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</si>
  <si>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</si>
  <si>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</si>
  <si>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</si>
  <si>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</si>
  <si>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</si>
  <si>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</si>
  <si>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</si>
  <si>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</si>
  <si>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</si>
  <si>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</si>
  <si>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</si>
  <si>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</si>
  <si>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</si>
  <si>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</si>
  <si>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</si>
  <si>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</si>
  <si>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</si>
  <si>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</si>
  <si>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</si>
  <si>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</si>
  <si>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</si>
  <si>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</si>
  <si>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</si>
  <si>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</si>
  <si>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</si>
  <si>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</si>
  <si>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</si>
  <si>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</si>
  <si>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</si>
  <si>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</si>
  <si>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</si>
  <si>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</si>
  <si>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</si>
  <si>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</si>
  <si>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</si>
  <si>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</si>
  <si>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</si>
  <si>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</si>
  <si>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</si>
  <si>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</si>
  <si>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</si>
  <si>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</si>
  <si>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</si>
  <si>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</si>
  <si>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</si>
  <si>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</si>
  <si>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</si>
  <si>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</si>
  <si>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</si>
  <si>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</si>
  <si>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</si>
  <si>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</si>
  <si>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</si>
  <si>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</si>
  <si>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</si>
  <si>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</si>
  <si>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</si>
  <si>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</si>
  <si>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</si>
  <si>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</si>
  <si>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</si>
  <si>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</si>
  <si>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</si>
  <si>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</si>
  <si>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</si>
  <si>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</si>
  <si>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</si>
  <si>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</si>
  <si>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</si>
  <si>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</si>
  <si>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</si>
  <si>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</si>
  <si>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</si>
  <si>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</si>
  <si>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</si>
  <si>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</si>
  <si>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</si>
  <si>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</si>
  <si>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</si>
  <si>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</si>
  <si>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</si>
  <si>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</si>
  <si>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</si>
  <si>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</si>
  <si>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</si>
  <si>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</si>
  <si>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</si>
  <si>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</si>
  <si>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</si>
  <si>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</si>
  <si>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</si>
  <si>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</si>
  <si>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</si>
  <si>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</si>
  <si>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</si>
  <si>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</si>
  <si>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</si>
  <si>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</si>
  <si>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</si>
  <si>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</si>
  <si>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</si>
  <si>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</si>
  <si>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</si>
  <si>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</si>
  <si>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</si>
  <si>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</si>
  <si>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</si>
  <si>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</si>
  <si>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</si>
  <si>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</si>
  <si>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</si>
  <si>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</si>
  <si>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</si>
  <si>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</si>
  <si>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</si>
  <si>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</si>
  <si>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</si>
  <si>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</si>
  <si>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</si>
  <si>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</si>
  <si>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</si>
  <si>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</si>
  <si>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</si>
  <si>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</si>
  <si>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</si>
  <si>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</si>
  <si>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</si>
  <si>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</si>
  <si>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</si>
  <si>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</si>
  <si>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</si>
  <si>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</si>
  <si>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</si>
  <si>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</si>
  <si>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</si>
  <si>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</si>
  <si>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</si>
  <si>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</si>
  <si>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</si>
  <si>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</si>
  <si>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</si>
  <si>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</si>
  <si>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</si>
  <si>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</si>
  <si>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</si>
  <si>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</si>
  <si>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</si>
  <si>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</si>
  <si>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</si>
  <si>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</si>
  <si>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</si>
  <si>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</si>
  <si>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</si>
  <si>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</si>
  <si>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</si>
  <si>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</si>
  <si>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</si>
  <si>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</si>
  <si>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</si>
  <si>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</si>
  <si>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</si>
  <si>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</si>
  <si>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</si>
  <si>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</si>
  <si>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</si>
  <si>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</si>
  <si>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</si>
  <si>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</si>
  <si>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</si>
  <si>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</si>
  <si>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</si>
  <si>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</si>
  <si>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</si>
  <si>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</si>
  <si>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</si>
  <si>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</si>
  <si>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</si>
  <si>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</si>
  <si>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</si>
  <si>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</si>
  <si>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</si>
  <si>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</si>
  <si>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</si>
  <si>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</si>
  <si>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</si>
  <si>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</si>
  <si>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</si>
  <si>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</si>
  <si>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</si>
  <si>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</si>
  <si>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</si>
  <si>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</si>
  <si>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</si>
  <si>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</si>
  <si>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</si>
  <si>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</si>
  <si>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</si>
  <si>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</si>
  <si>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</si>
  <si>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</si>
  <si>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</si>
  <si>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</si>
  <si>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</si>
  <si>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</si>
  <si>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</si>
  <si>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</si>
  <si>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</si>
  <si>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</si>
  <si>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</si>
  <si>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</si>
  <si>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</si>
  <si>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</si>
  <si>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</si>
  <si>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</si>
  <si>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</si>
  <si>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</si>
  <si>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</si>
  <si>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</si>
  <si>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</si>
  <si>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</si>
  <si>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</si>
  <si>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</si>
  <si>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</si>
  <si>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</si>
  <si>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</si>
  <si>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</si>
  <si>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</si>
  <si>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</si>
  <si>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</si>
  <si>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</si>
  <si>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</si>
  <si>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</si>
  <si>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</si>
  <si>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</si>
  <si>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</si>
  <si>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</si>
  <si>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</si>
  <si>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</si>
  <si>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</si>
  <si>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</si>
  <si>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</si>
  <si>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</si>
  <si>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</si>
  <si>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</si>
  <si>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</si>
  <si>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</si>
  <si>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</si>
  <si>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</si>
  <si>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</si>
  <si>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</si>
  <si>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</si>
  <si>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</si>
  <si>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</si>
  <si>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</si>
  <si>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</si>
  <si>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</si>
  <si>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</si>
  <si>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</si>
  <si>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</si>
  <si>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</si>
  <si>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</si>
  <si>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</si>
  <si>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</si>
  <si>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</si>
  <si>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</si>
  <si>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</si>
  <si>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</si>
  <si>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</si>
  <si>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</si>
  <si>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</si>
  <si>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</si>
  <si>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</si>
  <si>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</si>
  <si>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</si>
  <si>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</si>
  <si>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</si>
  <si>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</si>
  <si>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</si>
  <si>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</si>
  <si>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</si>
  <si>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</si>
  <si>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</si>
  <si>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</si>
  <si>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</si>
  <si>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</si>
  <si>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</si>
  <si>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</si>
  <si>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</si>
  <si>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</si>
  <si>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</si>
  <si>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</si>
  <si>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</si>
  <si>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</si>
  <si>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</si>
  <si>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</si>
  <si>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</si>
  <si>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</si>
  <si>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</si>
  <si>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</si>
  <si>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</si>
  <si>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</si>
  <si>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</si>
  <si>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</si>
  <si>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</si>
  <si>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</si>
  <si>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</si>
  <si>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</si>
  <si>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</si>
  <si>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</si>
  <si>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</si>
  <si>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</si>
  <si>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</si>
  <si>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</si>
  <si>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</si>
  <si>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</si>
  <si>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</si>
  <si>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</si>
  <si>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</si>
  <si>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</si>
  <si>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</si>
  <si>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</si>
  <si>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</si>
  <si>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</si>
  <si>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</si>
  <si>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</si>
  <si>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</si>
  <si>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</si>
  <si>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</si>
  <si>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</si>
  <si>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</si>
  <si>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</si>
  <si>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</si>
  <si>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</si>
  <si>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</si>
  <si>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</si>
  <si>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</si>
  <si>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</si>
  <si>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</si>
  <si>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</si>
  <si>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</si>
  <si>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</si>
  <si>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</si>
  <si>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</si>
  <si>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</si>
  <si>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</si>
  <si>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</si>
  <si>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</si>
  <si>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</si>
  <si>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</si>
  <si>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</si>
  <si>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</si>
  <si>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</si>
  <si>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</si>
  <si>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</si>
  <si>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</si>
  <si>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</si>
  <si>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</si>
  <si>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</si>
  <si>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</si>
  <si>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</si>
  <si>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</si>
  <si>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</si>
  <si>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</si>
  <si>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</si>
  <si>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</si>
  <si>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</si>
  <si>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</si>
  <si>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</si>
  <si>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</si>
  <si>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</si>
  <si>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</si>
  <si>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</si>
  <si>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</si>
  <si>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</si>
  <si>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</si>
  <si>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</si>
  <si>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</si>
  <si>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</si>
  <si>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</si>
  <si>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</si>
  <si>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</si>
  <si>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</si>
  <si>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</si>
  <si>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</si>
  <si>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</si>
  <si>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</si>
  <si>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</si>
  <si>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</si>
  <si>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</si>
  <si>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</si>
  <si>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</si>
  <si>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</si>
  <si>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</si>
  <si>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</si>
  <si>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</si>
  <si>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</si>
  <si>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</si>
  <si>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</si>
  <si>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</si>
  <si>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</si>
  <si>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</si>
  <si>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</si>
  <si>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</si>
  <si>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</si>
  <si>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</si>
  <si>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</si>
  <si>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</si>
  <si>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</si>
  <si>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</si>
  <si>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</si>
  <si>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</si>
  <si>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</si>
  <si>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</si>
  <si>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</si>
  <si>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</si>
  <si>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</si>
  <si>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</si>
  <si>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</si>
  <si>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</si>
  <si>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</si>
  <si>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</si>
  <si>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</si>
  <si>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</si>
  <si>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</si>
  <si>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</si>
  <si>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</si>
  <si>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</si>
  <si>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</si>
  <si>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</si>
  <si>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</si>
  <si>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</si>
  <si>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</si>
  <si>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</si>
  <si>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</si>
  <si>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</si>
  <si>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</si>
  <si>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</si>
  <si>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</si>
  <si>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</si>
  <si>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</si>
  <si>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</si>
  <si>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</si>
  <si>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</si>
  <si>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</si>
  <si>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</si>
  <si>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</si>
  <si>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</si>
  <si>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</si>
  <si>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</si>
  <si>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</si>
  <si>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</si>
  <si>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</si>
  <si>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</si>
  <si>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</si>
  <si>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</si>
  <si>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</si>
  <si>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</si>
  <si>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</si>
  <si>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</si>
  <si>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</si>
  <si>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</si>
  <si>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</si>
  <si>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</si>
  <si>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</si>
  <si>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</si>
  <si>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</si>
  <si>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</si>
  <si>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</si>
  <si>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</si>
  <si>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</si>
  <si>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</si>
  <si>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</si>
  <si>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</si>
  <si>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</si>
  <si>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</si>
  <si>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</si>
  <si>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</si>
  <si>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</si>
  <si>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</si>
  <si>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</si>
  <si>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</si>
  <si>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</si>
  <si>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</si>
  <si>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</si>
  <si>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</si>
  <si>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</si>
  <si>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</si>
  <si>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</si>
  <si>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</si>
  <si>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</si>
  <si>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</si>
  <si>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</si>
  <si>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</si>
  <si>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</si>
  <si>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</si>
  <si>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</si>
  <si>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</si>
  <si>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</si>
  <si>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</si>
  <si>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</si>
  <si>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</si>
  <si>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</si>
  <si>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</si>
  <si>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</si>
  <si>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</si>
  <si>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</si>
  <si>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</si>
  <si>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</si>
  <si>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</si>
  <si>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</si>
  <si>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</si>
  <si>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</si>
  <si>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</si>
  <si>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</si>
  <si>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</si>
  <si>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</si>
  <si>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</si>
  <si>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</si>
  <si>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</si>
  <si>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</si>
  <si>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</si>
  <si>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</si>
  <si>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</si>
  <si>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</si>
  <si>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</si>
  <si>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</si>
  <si>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</si>
  <si>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</si>
  <si>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</si>
  <si>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</si>
  <si>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</si>
  <si>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</si>
  <si>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</si>
  <si>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</si>
  <si>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</si>
  <si>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</si>
  <si>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</si>
  <si>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</si>
  <si>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</si>
  <si>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</si>
  <si>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</si>
  <si>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</si>
  <si>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</si>
  <si>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</si>
  <si>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</si>
  <si>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</si>
  <si>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</si>
  <si>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</si>
  <si>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</si>
  <si>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</si>
  <si>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</si>
  <si>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</si>
  <si>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</si>
  <si>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</si>
  <si>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</si>
  <si>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</si>
  <si>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</si>
  <si>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</si>
  <si>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</si>
  <si>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</si>
  <si>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</si>
  <si>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</si>
  <si>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</si>
  <si>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</si>
  <si>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</si>
  <si>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</si>
  <si>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</si>
  <si>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</si>
  <si>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</si>
  <si>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</si>
  <si>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</si>
  <si>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</si>
  <si>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</si>
  <si>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</si>
  <si>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</si>
  <si>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</si>
  <si>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</si>
  <si>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</si>
  <si>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</si>
  <si>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</si>
  <si>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</si>
  <si>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</si>
  <si>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</si>
  <si>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</si>
  <si>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</si>
  <si>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</si>
  <si>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</si>
  <si>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</si>
  <si>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</si>
  <si>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</si>
  <si>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</si>
  <si>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</si>
  <si>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</si>
  <si>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</si>
  <si>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</si>
  <si>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</si>
  <si>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</si>
  <si>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</si>
  <si>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</si>
  <si>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</si>
  <si>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</si>
  <si>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</si>
  <si>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</si>
  <si>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</si>
  <si>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</si>
  <si>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</si>
  <si>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</si>
  <si>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</si>
  <si>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</si>
  <si>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</si>
  <si>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</si>
  <si>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</si>
  <si>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</si>
  <si>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</si>
  <si>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</si>
  <si>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</si>
  <si>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</si>
  <si>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</si>
  <si>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</si>
  <si>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</si>
  <si>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</si>
  <si>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</si>
  <si>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</si>
  <si>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</si>
  <si>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</si>
  <si>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</si>
  <si>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</si>
  <si>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</si>
  <si>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</si>
  <si>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</si>
  <si>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</si>
  <si>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</si>
  <si>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</si>
  <si>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</si>
  <si>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</si>
  <si>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</si>
  <si>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</si>
  <si>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</si>
  <si>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</si>
  <si>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</si>
  <si>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</si>
  <si>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</si>
  <si>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</si>
  <si>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</si>
  <si>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</si>
  <si>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</si>
  <si>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</si>
  <si>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</si>
  <si>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</si>
  <si>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</si>
  <si>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</si>
  <si>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</si>
  <si>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</si>
  <si>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</si>
  <si>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</si>
  <si>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</si>
  <si>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</si>
  <si>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</si>
  <si>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</si>
  <si>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</si>
  <si>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</si>
  <si>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</si>
  <si>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</si>
  <si>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</si>
  <si>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</si>
  <si>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</si>
  <si>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</si>
  <si>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</si>
  <si>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</si>
  <si>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</si>
  <si>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</si>
  <si>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</si>
  <si>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</si>
  <si>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</si>
  <si>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</si>
  <si>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</si>
  <si>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</si>
  <si>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</si>
  <si>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</si>
  <si>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</si>
  <si>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</si>
  <si>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</si>
  <si>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</si>
  <si>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</si>
  <si>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</si>
  <si>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</si>
  <si>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</si>
  <si>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</si>
  <si>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</si>
  <si>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</si>
  <si>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</si>
  <si>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</si>
  <si>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</si>
  <si>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</si>
  <si>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</si>
  <si>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</si>
  <si>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</si>
  <si>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</si>
  <si>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</si>
  <si>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</si>
  <si>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</si>
  <si>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</si>
  <si>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</si>
  <si>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</si>
  <si>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</si>
  <si>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</si>
  <si>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</si>
  <si>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</si>
  <si>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</si>
  <si>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</si>
  <si>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</si>
  <si>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</si>
  <si>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</si>
  <si>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</si>
  <si>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</si>
  <si>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</si>
  <si>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</si>
  <si>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</si>
  <si>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</si>
  <si>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</si>
  <si>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</si>
  <si>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</si>
  <si>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</si>
  <si>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</si>
  <si>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</si>
  <si>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</si>
  <si>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</si>
  <si>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</si>
  <si>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</si>
  <si>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</si>
  <si>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</si>
  <si>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</si>
  <si>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</si>
  <si>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</si>
  <si>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</si>
  <si>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</si>
  <si>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</si>
  <si>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</si>
  <si>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</si>
  <si>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</si>
  <si>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</si>
  <si>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</si>
  <si>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</si>
  <si>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</si>
  <si>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</si>
  <si>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</si>
  <si>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</si>
  <si>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</si>
  <si>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</si>
  <si>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</si>
  <si>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</si>
  <si>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</si>
  <si>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</si>
  <si>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</si>
  <si>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</si>
  <si>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</si>
  <si>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</si>
  <si>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</si>
  <si>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</si>
  <si>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</si>
  <si>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</si>
  <si>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</si>
  <si>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</si>
  <si>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</si>
  <si>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</si>
  <si>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</si>
  <si>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</si>
  <si>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</si>
  <si>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</si>
  <si>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</si>
  <si>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</si>
  <si>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</si>
  <si>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</si>
  <si>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</si>
  <si>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</si>
  <si>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</si>
  <si>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</si>
  <si>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</si>
  <si>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</si>
  <si>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</si>
  <si>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</si>
  <si>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</si>
  <si>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</si>
  <si>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</si>
  <si>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</si>
  <si>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</si>
  <si>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</si>
  <si>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</si>
  <si>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</si>
  <si>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</si>
  <si>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</si>
  <si>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</si>
  <si>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</si>
  <si>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</si>
  <si>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</si>
  <si>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</si>
  <si>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</si>
  <si>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</si>
  <si>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</si>
  <si>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</si>
  <si>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</si>
  <si>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</si>
  <si>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</si>
  <si>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</si>
  <si>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</si>
  <si>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</si>
  <si>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</si>
  <si>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</si>
  <si>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</si>
  <si>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</si>
  <si>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</si>
  <si>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</si>
  <si>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</si>
  <si>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</si>
  <si>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</si>
  <si>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</si>
  <si>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</si>
  <si>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</si>
  <si>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</si>
  <si>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</si>
  <si>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</si>
  <si>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</si>
  <si>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</si>
  <si>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</si>
  <si>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</si>
  <si>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</si>
  <si>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</si>
  <si>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</si>
  <si>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</si>
  <si>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</si>
  <si>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</si>
  <si>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</si>
  <si>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</si>
  <si>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</si>
  <si>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</si>
  <si>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</si>
  <si>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</si>
  <si>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</si>
  <si>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</si>
  <si>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</si>
  <si>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</si>
  <si>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</si>
  <si>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</si>
  <si>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</si>
  <si>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</si>
  <si>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</si>
  <si>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</si>
  <si>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</si>
  <si>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</si>
  <si>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</si>
  <si>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</si>
  <si>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</si>
  <si>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</si>
  <si>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</si>
  <si>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</si>
  <si>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</si>
  <si>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</si>
  <si>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</si>
  <si>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</si>
  <si>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</si>
  <si>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</si>
  <si>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</si>
  <si>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</si>
  <si>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</si>
  <si>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</si>
  <si>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</si>
  <si>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</si>
  <si>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</si>
  <si>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</si>
  <si>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</si>
  <si>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</si>
  <si>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</si>
  <si>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</si>
  <si>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</si>
  <si>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</si>
  <si>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</si>
  <si>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</si>
  <si>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</si>
  <si>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</si>
  <si>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</si>
  <si>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</si>
  <si>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</si>
  <si>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</si>
  <si>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</si>
  <si>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</si>
  <si>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</si>
  <si>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</si>
  <si>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</si>
  <si>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</si>
  <si>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</si>
  <si>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</si>
  <si>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</si>
  <si>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</si>
  <si>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</si>
  <si>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</si>
  <si>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</si>
  <si>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</si>
  <si>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</si>
  <si>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</si>
  <si>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</si>
  <si>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</si>
  <si>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</si>
  <si>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</si>
  <si>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</si>
  <si>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</si>
  <si>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</si>
  <si>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</si>
  <si>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</si>
  <si>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</si>
  <si>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</si>
  <si>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</si>
  <si>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</si>
  <si>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</si>
  <si>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</si>
  <si>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</si>
  <si>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</si>
  <si>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</si>
  <si>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</si>
  <si>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</si>
  <si>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</si>
  <si>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</si>
  <si>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</si>
  <si>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</si>
  <si>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</si>
  <si>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</si>
  <si>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</si>
  <si>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</si>
  <si>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</si>
  <si>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</si>
  <si>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</si>
  <si>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</si>
  <si>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</si>
  <si>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</si>
  <si>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</si>
  <si>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</si>
  <si>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</si>
  <si>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</si>
  <si>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</si>
  <si>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</si>
  <si>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</si>
  <si>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</si>
  <si>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</si>
  <si>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</si>
  <si>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</si>
  <si>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</si>
  <si>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</si>
  <si>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</si>
  <si>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</si>
  <si>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</si>
  <si>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</si>
  <si>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</si>
  <si>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</si>
  <si>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</si>
  <si>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</si>
  <si>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</si>
  <si>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</si>
  <si>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</si>
  <si>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</si>
  <si>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</si>
  <si>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</si>
  <si>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</si>
  <si>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</si>
  <si>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</si>
  <si>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</si>
  <si>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</si>
  <si>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</si>
  <si>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</si>
  <si>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</si>
  <si>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</si>
  <si>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</si>
  <si>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</si>
  <si>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</si>
  <si>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</si>
  <si>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</si>
  <si>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</si>
  <si>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</si>
  <si>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</si>
  <si>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</si>
  <si>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</si>
  <si>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</si>
  <si>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</si>
  <si>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</si>
  <si>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</si>
  <si>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</si>
  <si>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</si>
  <si>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</si>
  <si>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</si>
  <si>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</si>
  <si>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</si>
  <si>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</si>
  <si>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</si>
  <si>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</si>
  <si>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</si>
  <si>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</si>
  <si>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</si>
  <si>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</si>
  <si>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</si>
  <si>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</si>
  <si>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</si>
  <si>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</si>
  <si>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</si>
  <si>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</si>
  <si>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</si>
  <si>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</si>
  <si>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</si>
  <si>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</si>
  <si>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</si>
  <si>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</si>
  <si>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</si>
  <si>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</si>
  <si>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</si>
  <si>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</si>
  <si>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</si>
  <si>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</si>
  <si>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</si>
  <si>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</si>
  <si>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</si>
  <si>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</si>
  <si>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</si>
  <si>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</si>
  <si>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</si>
  <si>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</si>
  <si>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</si>
  <si>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</si>
  <si>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</si>
  <si>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</si>
  <si>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</si>
  <si>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</si>
  <si>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</si>
  <si>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</si>
  <si>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</si>
  <si>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</si>
  <si>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</si>
  <si>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</si>
  <si>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</si>
  <si>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</si>
  <si>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</si>
  <si>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</si>
  <si>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</si>
  <si>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</si>
  <si>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</si>
  <si>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</si>
  <si>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</si>
  <si>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</si>
  <si>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</si>
  <si>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</si>
  <si>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</si>
  <si>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</si>
  <si>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</si>
  <si>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</si>
  <si>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</si>
  <si>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</si>
  <si>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</si>
  <si>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</si>
  <si>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</si>
  <si>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</si>
  <si>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</si>
  <si>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</si>
  <si>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</si>
  <si>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</si>
  <si>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</si>
  <si>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</si>
  <si>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</si>
  <si>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</si>
  <si>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</si>
  <si>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</si>
  <si>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</si>
  <si>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</si>
  <si>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</si>
  <si>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</si>
  <si>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</si>
  <si>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</si>
  <si>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</si>
  <si>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</si>
  <si>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</si>
  <si>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</si>
  <si>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</si>
  <si>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</si>
  <si>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</si>
  <si>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</si>
  <si>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</si>
  <si>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</si>
  <si>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</si>
  <si>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</si>
  <si>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</si>
  <si>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</si>
  <si>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</si>
  <si>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</si>
  <si>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</si>
  <si>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</si>
  <si>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</si>
  <si>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</si>
  <si>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</si>
  <si>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</si>
  <si>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</si>
  <si>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</si>
  <si>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</si>
  <si>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</si>
  <si>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</si>
  <si>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</si>
  <si>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</si>
  <si>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</si>
  <si>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</si>
  <si>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</si>
  <si>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</si>
  <si>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</si>
  <si>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</si>
  <si>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</si>
  <si>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</si>
  <si>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</si>
  <si>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</si>
  <si>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</si>
  <si>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</si>
  <si>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</si>
  <si>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</si>
  <si>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</si>
  <si>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</si>
  <si>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</si>
  <si>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</si>
  <si>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</si>
  <si>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</si>
  <si>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</si>
  <si>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</si>
  <si>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</si>
  <si>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</si>
  <si>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</si>
  <si>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</si>
  <si>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</si>
  <si>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</si>
  <si>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</si>
  <si>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</si>
  <si>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</si>
  <si>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</si>
  <si>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</si>
  <si>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</si>
  <si>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</si>
  <si>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</si>
  <si>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</si>
  <si>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</si>
  <si>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</si>
  <si>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</si>
  <si>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</si>
  <si>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</si>
  <si>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</si>
  <si>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</si>
  <si>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</si>
  <si>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</si>
  <si>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</si>
  <si>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</si>
  <si>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</si>
  <si>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</si>
  <si>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</si>
  <si>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</si>
  <si>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</si>
  <si>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</si>
  <si>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</si>
  <si>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</si>
  <si>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</si>
  <si>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</si>
  <si>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</si>
  <si>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</si>
  <si>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</si>
  <si>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</si>
  <si>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</si>
  <si>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</si>
  <si>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</si>
  <si>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</si>
  <si>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</si>
  <si>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</si>
  <si>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</si>
  <si>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</si>
  <si>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</si>
  <si>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</si>
  <si>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</si>
  <si>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</si>
  <si>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</si>
  <si>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</si>
  <si>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</si>
  <si>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</si>
  <si>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</si>
  <si>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</si>
  <si>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</si>
  <si>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</si>
  <si>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</si>
  <si>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</si>
  <si>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</si>
  <si>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</si>
  <si>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</si>
  <si>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</si>
  <si>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</si>
  <si>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</si>
  <si>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</si>
  <si>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</si>
  <si>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</si>
  <si>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</si>
  <si>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</si>
  <si>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</si>
  <si>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</si>
  <si>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</si>
  <si>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</si>
  <si>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</si>
  <si>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</si>
  <si>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</si>
  <si>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</si>
  <si>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</si>
  <si>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</si>
  <si>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</si>
  <si>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</si>
  <si>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</si>
  <si>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</si>
  <si>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</si>
  <si>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</si>
  <si>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</si>
  <si>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</si>
  <si>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</si>
  <si>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</si>
  <si>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</si>
  <si>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</si>
  <si>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</si>
  <si>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</si>
  <si>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</si>
  <si>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</si>
  <si>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</si>
  <si>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</si>
  <si>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</si>
  <si>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</si>
  <si>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</si>
  <si>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</si>
  <si>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</si>
  <si>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</si>
  <si>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</si>
  <si>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</si>
  <si>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</si>
  <si>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</si>
  <si>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</si>
  <si>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</si>
  <si>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</si>
  <si>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</si>
  <si>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</si>
  <si>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</si>
  <si>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</si>
  <si>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</si>
  <si>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</si>
  <si>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</si>
  <si>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</si>
  <si>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</si>
  <si>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</si>
  <si>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</si>
  <si>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</si>
  <si>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</si>
  <si>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</si>
  <si>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</si>
  <si>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</si>
  <si>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</si>
  <si>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</si>
  <si>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</si>
  <si>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</si>
  <si>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</si>
  <si>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</si>
  <si>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</si>
  <si>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</si>
  <si>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</si>
  <si>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</si>
  <si>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</si>
  <si>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</si>
  <si>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</si>
  <si>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</si>
  <si>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</si>
  <si>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</si>
  <si>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</si>
  <si>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</si>
  <si>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</si>
  <si>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</si>
  <si>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</si>
  <si>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</si>
  <si>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</si>
  <si>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</si>
  <si>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</si>
  <si>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</si>
  <si>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</si>
  <si>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</si>
  <si>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</si>
  <si>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</si>
  <si>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</si>
  <si>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</si>
  <si>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</si>
  <si>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</si>
  <si>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</si>
  <si>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</si>
  <si>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</si>
  <si>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</si>
  <si>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</si>
  <si>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</si>
  <si>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</si>
  <si>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</si>
  <si>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</si>
  <si>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</si>
  <si>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</si>
  <si>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</si>
  <si>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</si>
  <si>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</si>
  <si>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</si>
  <si>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</si>
  <si>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</si>
  <si>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</si>
  <si>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</si>
  <si>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</si>
  <si>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</si>
  <si>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</si>
  <si>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</si>
  <si>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</si>
  <si>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</si>
  <si>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</si>
  <si>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</si>
  <si>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</si>
  <si>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</si>
  <si>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</si>
  <si>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</si>
  <si>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</si>
  <si>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</si>
  <si>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</si>
  <si>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</si>
  <si>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</si>
  <si>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</si>
  <si>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</si>
  <si>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</si>
  <si>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</si>
  <si>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</si>
  <si>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</si>
  <si>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</si>
  <si>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</si>
  <si>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</si>
  <si>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</si>
  <si>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</si>
  <si>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</si>
  <si>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</si>
  <si>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</si>
  <si>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</si>
  <si>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</si>
  <si>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</si>
  <si>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</si>
  <si>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</si>
  <si>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</si>
  <si>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</si>
  <si>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</si>
  <si>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</si>
  <si>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</si>
  <si>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</si>
  <si>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</si>
  <si>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</si>
  <si>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</si>
  <si>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</si>
  <si>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</si>
  <si>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</si>
  <si>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</si>
  <si>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</si>
  <si>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</si>
  <si>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</si>
  <si>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</si>
  <si>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</si>
  <si>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</si>
  <si>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</si>
  <si>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</si>
  <si>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</si>
  <si>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</si>
  <si>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</si>
  <si>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</si>
  <si>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</si>
  <si>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</si>
  <si>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</si>
  <si>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</si>
  <si>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</si>
  <si>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</si>
  <si>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</si>
  <si>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</si>
  <si>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</si>
  <si>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</si>
  <si>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</si>
  <si>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</si>
  <si>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</si>
  <si>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</si>
  <si>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</si>
  <si>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</si>
  <si>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</si>
  <si>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</si>
  <si>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</si>
  <si>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</si>
  <si>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</si>
  <si>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</si>
  <si>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</si>
  <si>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</si>
  <si>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</si>
  <si>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</si>
  <si>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</si>
  <si>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</si>
  <si>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</si>
  <si>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</si>
  <si>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</si>
  <si>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</si>
  <si>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</si>
  <si>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</si>
  <si>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</si>
  <si>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</si>
  <si>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</si>
  <si>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</si>
  <si>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</si>
  <si>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</si>
  <si>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</si>
  <si>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</si>
  <si>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</si>
  <si>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</si>
  <si>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</si>
  <si>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</si>
  <si>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</si>
  <si>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</si>
  <si>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</si>
  <si>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</si>
  <si>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</si>
  <si>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</si>
  <si>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</si>
  <si>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</si>
  <si>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</si>
  <si>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</si>
  <si>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</si>
  <si>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</si>
  <si>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</si>
  <si>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</si>
  <si>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</si>
  <si>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</si>
  <si>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</si>
  <si>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</si>
  <si>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</si>
  <si>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</si>
  <si>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</si>
  <si>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</si>
  <si>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</si>
  <si>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</si>
  <si>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</si>
  <si>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</si>
  <si>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</si>
  <si>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</si>
  <si>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</si>
  <si>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</si>
  <si>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</si>
  <si>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</si>
  <si>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</si>
  <si>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</si>
  <si>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</si>
  <si>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</si>
  <si>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</si>
  <si>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</si>
  <si>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</si>
  <si>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</si>
  <si>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</si>
  <si>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</si>
  <si>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</si>
  <si>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</si>
  <si>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</si>
  <si>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</si>
  <si>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</si>
  <si>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</si>
  <si>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</si>
  <si>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</si>
  <si>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</si>
  <si>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</si>
  <si>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</si>
  <si>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</si>
  <si>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</si>
  <si>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</si>
  <si>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</si>
  <si>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</si>
  <si>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</si>
  <si>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</si>
  <si>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</si>
  <si>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</si>
  <si>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</si>
  <si>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</si>
  <si>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</si>
  <si>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</si>
  <si>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</si>
  <si>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</si>
  <si>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</si>
  <si>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</si>
  <si>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</si>
  <si>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</si>
  <si>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</si>
  <si>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</si>
  <si>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</si>
  <si>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</si>
  <si>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</si>
  <si>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</si>
  <si>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</si>
  <si>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</si>
  <si>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</si>
  <si>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</si>
  <si>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</si>
  <si>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</si>
  <si>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</si>
  <si>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</si>
  <si>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</si>
  <si>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</si>
  <si>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</si>
  <si>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</si>
  <si>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</si>
  <si>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</si>
  <si>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</si>
  <si>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</si>
  <si>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</si>
  <si>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</si>
  <si>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</si>
  <si>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</si>
  <si>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</si>
  <si>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</si>
  <si>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</si>
  <si>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</si>
  <si>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</si>
  <si>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</si>
  <si>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</si>
  <si>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</si>
  <si>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</si>
  <si>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</si>
  <si>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</si>
  <si>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</si>
  <si>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</si>
  <si>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</si>
  <si>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</si>
  <si>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</si>
  <si>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</si>
  <si>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</si>
  <si>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</si>
  <si>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</si>
  <si>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</si>
  <si>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</si>
  <si>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</si>
  <si>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</si>
  <si>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</si>
  <si>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</si>
  <si>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</si>
  <si>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</si>
  <si>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</si>
  <si>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</si>
  <si>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</si>
  <si>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</si>
  <si>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</si>
  <si>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</si>
  <si>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</si>
  <si>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</si>
  <si>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</si>
  <si>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</si>
  <si>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</si>
  <si>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</si>
  <si>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</si>
  <si>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</si>
  <si>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</si>
  <si>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</si>
  <si>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</si>
  <si>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</si>
  <si>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</si>
  <si>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</si>
  <si>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</si>
  <si>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</si>
  <si>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</si>
  <si>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</si>
  <si>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</si>
  <si>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</si>
  <si>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</si>
  <si>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</si>
  <si>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</si>
  <si>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</si>
  <si>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</si>
  <si>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</si>
  <si>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</si>
  <si>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</si>
  <si>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</si>
  <si>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</si>
  <si>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</si>
  <si>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</si>
  <si>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</si>
  <si>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</si>
  <si>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</si>
  <si>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</si>
  <si>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</si>
  <si>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</si>
  <si>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</si>
  <si>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</si>
  <si>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</si>
  <si>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</si>
  <si>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</si>
  <si>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</si>
  <si>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</si>
  <si>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</si>
  <si>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</si>
  <si>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</si>
  <si>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</si>
  <si>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</si>
  <si>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</si>
  <si>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</si>
  <si>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</si>
  <si>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</si>
  <si>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</si>
  <si>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</si>
  <si>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</si>
  <si>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</si>
  <si>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</si>
  <si>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</si>
  <si>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</si>
  <si>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</si>
  <si>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</si>
  <si>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</si>
  <si>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</si>
  <si>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</si>
  <si>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</si>
  <si>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</si>
  <si>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</si>
  <si>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</si>
  <si>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</si>
  <si>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</si>
  <si>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</si>
  <si>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</si>
  <si>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</si>
  <si>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</si>
  <si>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</si>
  <si>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</si>
  <si>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</si>
  <si>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</si>
  <si>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</si>
  <si>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</si>
  <si>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</si>
  <si>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</si>
  <si>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</si>
  <si>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</si>
  <si>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</si>
  <si>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</si>
  <si>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</si>
  <si>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</si>
  <si>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</si>
  <si>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</si>
  <si>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</si>
  <si>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</si>
  <si>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</si>
  <si>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</si>
  <si>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</si>
  <si>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</si>
  <si>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</si>
  <si>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</si>
  <si>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</si>
  <si>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</si>
  <si>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</si>
  <si>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</si>
  <si>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</si>
  <si>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</si>
  <si>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</si>
  <si>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</si>
  <si>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</si>
  <si>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</si>
  <si>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</si>
  <si>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</si>
  <si>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</si>
  <si>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</si>
  <si>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</si>
  <si>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</si>
  <si>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</si>
  <si>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</si>
  <si>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</si>
  <si>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</si>
  <si>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</si>
  <si>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</si>
  <si>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</si>
  <si>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</si>
  <si>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</si>
  <si>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</si>
  <si>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</si>
  <si>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</si>
  <si>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</si>
  <si>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</si>
  <si>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</si>
  <si>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</si>
  <si>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</si>
  <si>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</si>
  <si>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</si>
  <si>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</si>
  <si>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</si>
  <si>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</si>
  <si>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</si>
  <si>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</si>
  <si>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</si>
  <si>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</si>
  <si>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</si>
  <si>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</si>
  <si>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</si>
  <si>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</si>
  <si>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</si>
  <si>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</si>
  <si>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</si>
  <si>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</si>
  <si>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</si>
  <si>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</si>
  <si>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</si>
  <si>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</si>
  <si>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</si>
  <si>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</si>
  <si>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</si>
  <si>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</si>
  <si>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</si>
  <si>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</si>
  <si>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</si>
  <si>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</si>
  <si>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</si>
  <si>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</si>
  <si>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</si>
  <si>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</si>
  <si>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</si>
  <si>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</si>
  <si>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</si>
  <si>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</si>
  <si>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</si>
  <si>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</si>
  <si>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</si>
  <si>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</si>
  <si>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</si>
  <si>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</si>
  <si>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</si>
  <si>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</si>
  <si>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</si>
  <si>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</si>
  <si>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</si>
  <si>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</si>
  <si>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</si>
  <si>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</si>
  <si>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</si>
  <si>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</si>
  <si>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</si>
  <si>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</si>
  <si>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</si>
  <si>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</si>
  <si>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</si>
  <si>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</si>
  <si>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</si>
  <si>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</si>
  <si>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</si>
  <si>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</si>
  <si>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</si>
  <si>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</si>
  <si>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</si>
  <si>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</si>
  <si>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</si>
  <si>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</si>
  <si>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</si>
  <si>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</si>
  <si>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</si>
  <si>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</si>
  <si>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</si>
  <si>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</si>
  <si>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</si>
  <si>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</si>
  <si>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</si>
  <si>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</si>
  <si>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</si>
  <si>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</si>
  <si>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</si>
  <si>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</si>
  <si>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</si>
  <si>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</si>
  <si>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</si>
  <si>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</si>
  <si>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</si>
  <si>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</si>
  <si>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</si>
  <si>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</si>
  <si>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</si>
  <si>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</si>
  <si>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</si>
  <si>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</si>
  <si>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</si>
  <si>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</si>
  <si>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</si>
  <si>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</si>
  <si>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</si>
  <si>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</si>
  <si>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</si>
  <si>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</si>
  <si>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</si>
  <si>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</si>
  <si>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</si>
  <si>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</si>
  <si>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</si>
  <si>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</si>
  <si>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</si>
  <si>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</si>
  <si>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</si>
  <si>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</si>
  <si>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</si>
  <si>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</si>
  <si>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</si>
  <si>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</si>
  <si>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</si>
  <si>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</si>
  <si>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</si>
  <si>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</si>
  <si>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</si>
  <si>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</si>
  <si>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</si>
  <si>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</si>
  <si>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</si>
  <si>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</si>
  <si>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</si>
  <si>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</si>
  <si>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</si>
  <si>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</si>
  <si>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</si>
  <si>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</si>
  <si>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</si>
  <si>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</si>
  <si>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</si>
  <si>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</si>
  <si>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</si>
  <si>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</si>
  <si>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</si>
  <si>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</si>
  <si>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</si>
  <si>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</si>
  <si>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</si>
  <si>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</si>
  <si>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</si>
  <si>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</si>
  <si>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</si>
  <si>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</si>
  <si>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</si>
  <si>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</si>
  <si>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</si>
  <si>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</si>
  <si>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</si>
  <si>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</si>
  <si>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</si>
  <si>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</si>
  <si>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</si>
  <si>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</si>
  <si>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</si>
  <si>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</si>
  <si>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</si>
  <si>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</si>
  <si>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</si>
  <si>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</si>
  <si>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</si>
  <si>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</si>
  <si>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</si>
  <si>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</si>
  <si>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</si>
  <si>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</si>
  <si>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</si>
  <si>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</si>
  <si>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</si>
  <si>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</si>
  <si>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</si>
  <si>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</si>
  <si>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</si>
  <si>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</si>
  <si>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</si>
  <si>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</si>
  <si>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</si>
  <si>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</si>
  <si>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</si>
  <si>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</si>
  <si>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</si>
  <si>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</si>
  <si>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</si>
  <si>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</si>
  <si>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</si>
  <si>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</si>
  <si>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</si>
  <si>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</si>
  <si>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</si>
  <si>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</si>
  <si>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</si>
  <si>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</si>
  <si>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</si>
  <si>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</si>
  <si>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</si>
  <si>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</si>
  <si>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</si>
  <si>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</si>
  <si>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</si>
  <si>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</si>
  <si>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</si>
  <si>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</si>
  <si>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</si>
  <si>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</si>
  <si>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</si>
  <si>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</si>
  <si>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</si>
  <si>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</si>
  <si>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</si>
  <si>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</si>
  <si>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</si>
  <si>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</si>
  <si>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</si>
  <si>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</si>
  <si>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</si>
  <si>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</si>
  <si>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</si>
  <si>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</si>
  <si>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</si>
  <si>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</si>
  <si>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</si>
  <si>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</si>
  <si>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</si>
  <si>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</si>
  <si>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</si>
  <si>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</si>
  <si>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</si>
  <si>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</si>
  <si>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</si>
  <si>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</si>
  <si>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</si>
  <si>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</si>
  <si>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</si>
  <si>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</si>
  <si>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</si>
  <si>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</si>
  <si>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</si>
  <si>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</si>
  <si>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</si>
  <si>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</si>
  <si>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</si>
  <si>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</si>
  <si>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</si>
  <si>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</si>
  <si>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</si>
  <si>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</si>
  <si>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</si>
  <si>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</si>
  <si>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</si>
  <si>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</si>
  <si>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</si>
  <si>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</si>
  <si>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</si>
  <si>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</si>
  <si>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</si>
  <si>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</si>
  <si>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</si>
  <si>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</si>
  <si>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</si>
  <si>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</si>
  <si>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</si>
  <si>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</si>
  <si>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</si>
  <si>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</si>
  <si>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</si>
  <si>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</si>
  <si>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</si>
  <si>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</si>
  <si>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</si>
  <si>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</si>
  <si>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</si>
  <si>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</si>
  <si>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</si>
  <si>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</si>
  <si>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</si>
  <si>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</si>
  <si>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</si>
  <si>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</si>
  <si>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</si>
  <si>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</si>
  <si>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</si>
  <si>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</si>
  <si>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</si>
  <si>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</si>
  <si>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</si>
  <si>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</si>
  <si>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</si>
  <si>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</si>
  <si>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</si>
  <si>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</si>
  <si>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</si>
  <si>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</si>
  <si>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</si>
  <si>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</si>
  <si>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</si>
  <si>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</si>
  <si>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</si>
  <si>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</si>
  <si>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</si>
  <si>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</si>
  <si>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</si>
  <si>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</si>
  <si>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</si>
  <si>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</si>
  <si>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</si>
  <si>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</si>
  <si>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</si>
  <si>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</si>
  <si>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</si>
  <si>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</si>
  <si>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</si>
  <si>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</si>
  <si>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</si>
  <si>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</si>
  <si>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</si>
  <si>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</si>
  <si>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</si>
  <si>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</si>
  <si>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</si>
  <si>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</si>
  <si>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</si>
  <si>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</si>
  <si>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</si>
  <si>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</si>
  <si>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</si>
  <si>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</si>
  <si>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</si>
  <si>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</si>
  <si>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</si>
  <si>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</si>
  <si>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</si>
  <si>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</si>
  <si>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</si>
  <si>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</si>
  <si>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</si>
  <si>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</si>
  <si>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</si>
  <si>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</si>
  <si>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</si>
  <si>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</si>
  <si>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</si>
  <si>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</si>
  <si>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</si>
  <si>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</si>
  <si>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</si>
  <si>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</si>
  <si>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</si>
  <si>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</si>
  <si>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</si>
  <si>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</si>
  <si>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</si>
  <si>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</si>
  <si>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</si>
  <si>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</si>
  <si>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</si>
  <si>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</si>
  <si>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</si>
  <si>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</si>
  <si>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</si>
  <si>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</si>
  <si>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</si>
  <si>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</si>
  <si>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</si>
  <si>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</si>
  <si>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</si>
  <si>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</si>
  <si>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</si>
  <si>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</si>
  <si>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</si>
  <si>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</si>
  <si>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</si>
  <si>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</si>
  <si>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</si>
  <si>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</si>
  <si>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</si>
  <si>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</si>
  <si>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</si>
  <si>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</si>
  <si>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</si>
  <si>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</si>
  <si>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</si>
  <si>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</si>
  <si>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</si>
  <si>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</si>
  <si>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</si>
  <si>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</si>
  <si>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</si>
  <si>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</si>
  <si>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</si>
  <si>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</si>
  <si>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</si>
  <si>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</si>
  <si>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</si>
  <si>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</si>
  <si>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</si>
  <si>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</si>
  <si>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</si>
  <si>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</si>
  <si>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</si>
  <si>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</si>
  <si>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</si>
  <si>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</si>
  <si>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</si>
  <si>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</si>
  <si>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</si>
  <si>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</si>
  <si>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</si>
  <si>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</si>
  <si>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</si>
  <si>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</si>
  <si>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</si>
  <si>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</si>
  <si>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</si>
  <si>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</si>
  <si>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</si>
  <si>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</si>
  <si>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</si>
  <si>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</si>
  <si>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</si>
  <si>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</si>
  <si>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</si>
  <si>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</si>
  <si>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</si>
  <si>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</si>
  <si>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</si>
  <si>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</si>
  <si>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</si>
  <si>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</si>
  <si>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</si>
  <si>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</si>
  <si>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</si>
  <si>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</si>
  <si>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</si>
  <si>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</si>
  <si>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</si>
  <si>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</si>
  <si>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</si>
  <si>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</si>
  <si>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</si>
  <si>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</si>
  <si>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</si>
  <si>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</si>
  <si>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</si>
  <si>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</si>
  <si>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</si>
  <si>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</si>
  <si>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</si>
  <si>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</si>
  <si>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</si>
  <si>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</si>
  <si>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</si>
  <si>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</si>
  <si>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</si>
  <si>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</si>
  <si>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</si>
  <si>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</si>
  <si>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</si>
  <si>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</si>
  <si>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</si>
  <si>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</si>
  <si>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</si>
  <si>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</si>
  <si>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</si>
  <si>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</si>
  <si>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</si>
  <si>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</si>
  <si>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</si>
  <si>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</si>
  <si>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</si>
  <si>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</si>
  <si>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</si>
  <si>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</si>
  <si>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</si>
  <si>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</si>
  <si>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</si>
  <si>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</si>
  <si>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</si>
  <si>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</si>
  <si>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</si>
  <si>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</si>
  <si>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</si>
  <si>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</si>
  <si>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</si>
  <si>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</si>
  <si>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</si>
  <si>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</si>
  <si>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</si>
  <si>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</si>
  <si>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</si>
  <si>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</si>
  <si>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</si>
  <si>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</si>
  <si>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</si>
  <si>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</si>
  <si>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</si>
  <si>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</si>
  <si>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</si>
  <si>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</si>
  <si>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</si>
  <si>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</si>
  <si>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</si>
  <si>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</si>
  <si>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</si>
  <si>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</si>
  <si>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</si>
  <si>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</si>
  <si>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</si>
  <si>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</si>
  <si>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</si>
  <si>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</si>
  <si>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</si>
  <si>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</si>
  <si>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</si>
  <si>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</si>
  <si>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</si>
  <si>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</si>
  <si>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</si>
  <si>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</si>
  <si>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</si>
  <si>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</si>
  <si>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</si>
  <si>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</si>
  <si>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</si>
  <si>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</si>
  <si>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</si>
  <si>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</si>
  <si>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</si>
  <si>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</si>
  <si>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</si>
  <si>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</si>
  <si>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</si>
  <si>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</si>
  <si>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</si>
  <si>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</si>
  <si>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</si>
  <si>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</si>
  <si>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</si>
  <si>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</si>
  <si>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</si>
  <si>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</si>
  <si>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</si>
  <si>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</si>
  <si>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</si>
  <si>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</si>
  <si>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</si>
  <si>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</si>
  <si>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</si>
  <si>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</si>
  <si>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</si>
  <si>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</si>
  <si>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</si>
  <si>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</si>
  <si>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</si>
  <si>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</si>
  <si>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</si>
  <si>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</si>
  <si>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</si>
  <si>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</si>
  <si>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</si>
  <si>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</si>
  <si>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</si>
  <si>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</si>
  <si>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</si>
  <si>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</si>
  <si>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</si>
  <si>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</si>
  <si>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</si>
  <si>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</si>
  <si>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</si>
  <si>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</si>
  <si>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</si>
  <si>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</si>
  <si>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</si>
  <si>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</si>
  <si>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</si>
  <si>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</si>
  <si>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</si>
  <si>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</si>
  <si>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</si>
  <si>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</si>
  <si>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</si>
  <si>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</si>
  <si>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</si>
  <si>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</si>
  <si>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</si>
  <si>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</si>
  <si>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</si>
  <si>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</si>
  <si>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</si>
  <si>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</si>
  <si>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</si>
  <si>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</si>
  <si>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</si>
  <si>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</si>
  <si>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</si>
  <si>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</si>
  <si>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</si>
  <si>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</si>
  <si>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</si>
  <si>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</si>
  <si>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</si>
  <si>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</si>
  <si>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</si>
  <si>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</si>
  <si>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</si>
  <si>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</si>
  <si>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</si>
  <si>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</si>
  <si>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</si>
  <si>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</si>
  <si>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</si>
  <si>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</si>
  <si>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</si>
  <si>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</si>
  <si>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</si>
  <si>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</si>
  <si>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</si>
  <si>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</si>
  <si>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</si>
  <si>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</si>
  <si>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</si>
  <si>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</si>
  <si>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</si>
  <si>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</si>
  <si>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</si>
  <si>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</si>
  <si>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</si>
  <si>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</si>
  <si>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</si>
  <si>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</si>
  <si>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</si>
  <si>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</si>
  <si>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</si>
  <si>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</si>
  <si>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</si>
  <si>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</si>
  <si>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</si>
  <si>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</si>
  <si>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</si>
  <si>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</si>
  <si>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</si>
  <si>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</si>
  <si>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</si>
  <si>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</si>
  <si>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</si>
  <si>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</si>
  <si>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</si>
  <si>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</si>
  <si>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</si>
  <si>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</si>
  <si>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</si>
  <si>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</si>
  <si>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</si>
  <si>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</si>
  <si>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</si>
  <si>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</si>
  <si>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</si>
  <si>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</si>
  <si>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</si>
  <si>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</si>
  <si>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</si>
  <si>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</si>
  <si>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</si>
  <si>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</si>
  <si>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</si>
  <si>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</si>
  <si>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</si>
  <si>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</si>
  <si>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</si>
  <si>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</si>
  <si>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</si>
  <si>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</si>
  <si>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</si>
  <si>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</si>
  <si>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</si>
  <si>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</si>
  <si>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</si>
  <si>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</si>
  <si>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</si>
  <si>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</si>
  <si>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</si>
  <si>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</si>
  <si>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</si>
  <si>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</si>
  <si>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</si>
  <si>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</si>
  <si>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</si>
  <si>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</si>
  <si>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</si>
  <si>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</si>
  <si>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</si>
  <si>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</si>
  <si>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</si>
  <si>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</si>
  <si>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</si>
  <si>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</si>
  <si>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</si>
  <si>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</si>
  <si>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</si>
  <si>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</si>
  <si>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</si>
  <si>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</si>
  <si>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</si>
  <si>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</si>
  <si>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</si>
  <si>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</si>
  <si>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</si>
  <si>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</si>
  <si>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</si>
  <si>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</si>
  <si>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</si>
  <si>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</si>
  <si>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</si>
  <si>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</si>
  <si>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</si>
  <si>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</si>
  <si>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</si>
  <si>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</si>
  <si>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</si>
  <si>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</si>
  <si>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</si>
  <si>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</si>
  <si>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</si>
  <si>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</si>
  <si>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</si>
  <si>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</si>
  <si>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</si>
  <si>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</si>
  <si>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</si>
  <si>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</si>
  <si>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</si>
  <si>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</si>
  <si>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</si>
  <si>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</si>
  <si>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</si>
  <si>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</si>
  <si>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</si>
  <si>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</si>
  <si>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</si>
  <si>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</si>
  <si>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</si>
  <si>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</si>
  <si>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</si>
  <si>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</si>
  <si>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</si>
  <si>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</si>
  <si>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</si>
  <si>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</si>
  <si>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</si>
  <si>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</si>
  <si>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</si>
  <si>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</si>
  <si>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</si>
  <si>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</si>
  <si>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</si>
  <si>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</si>
  <si>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</si>
  <si>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</si>
  <si>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</si>
  <si>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</si>
  <si>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</si>
  <si>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</si>
  <si>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</si>
  <si>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</si>
  <si>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</si>
  <si>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</si>
  <si>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</si>
  <si>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</si>
  <si>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</si>
  <si>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</si>
  <si>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</si>
  <si>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</si>
  <si>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</si>
  <si>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</si>
  <si>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</si>
  <si>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</si>
  <si>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</si>
  <si>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</si>
  <si>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</si>
  <si>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</si>
  <si>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</si>
  <si>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</si>
  <si>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</si>
  <si>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</si>
  <si>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</si>
  <si>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</si>
  <si>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</si>
  <si>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</si>
  <si>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</si>
  <si>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</si>
  <si>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</si>
  <si>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</si>
  <si>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</si>
  <si>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</si>
  <si>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</si>
  <si>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</si>
  <si>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</si>
  <si>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</si>
  <si>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</si>
  <si>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</si>
  <si>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</si>
  <si>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</si>
  <si>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</si>
  <si>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</si>
  <si>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</si>
  <si>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</si>
  <si>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</si>
  <si>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</si>
  <si>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</si>
  <si>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</si>
  <si>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</si>
  <si>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</si>
  <si>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</si>
  <si>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</si>
  <si>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</si>
  <si>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</si>
  <si>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</si>
  <si>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</si>
  <si>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</si>
  <si>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</si>
  <si>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</si>
  <si>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</si>
  <si>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</si>
  <si>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</si>
  <si>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</si>
  <si>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</si>
  <si>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</si>
  <si>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</si>
  <si>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</si>
  <si>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</si>
  <si>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</si>
  <si>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</si>
  <si>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</si>
  <si>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</si>
  <si>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</si>
  <si>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</si>
  <si>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</si>
  <si>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</si>
  <si>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</si>
  <si>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</si>
  <si>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</si>
  <si>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</si>
  <si>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</si>
  <si>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</si>
  <si>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</si>
  <si>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</si>
  <si>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</si>
  <si>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</si>
  <si>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</si>
  <si>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</si>
  <si>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</si>
  <si>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</si>
  <si>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</si>
  <si>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</si>
  <si>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</si>
  <si>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</si>
  <si>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</si>
  <si>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</si>
  <si>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</si>
  <si>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</si>
  <si>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</si>
  <si>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</si>
  <si>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</si>
  <si>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</si>
  <si>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</si>
  <si>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</si>
  <si>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</si>
  <si>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</si>
  <si>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</si>
  <si>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</si>
  <si>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</si>
  <si>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</si>
  <si>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</si>
  <si>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</si>
  <si>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</si>
  <si>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</si>
  <si>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</si>
  <si>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</si>
  <si>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</si>
  <si>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</si>
  <si>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</si>
  <si>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</si>
  <si>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</si>
  <si>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</si>
  <si>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</si>
  <si>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</si>
  <si>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</si>
  <si>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</si>
  <si>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</si>
  <si>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</si>
  <si>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</si>
  <si>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</si>
  <si>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</si>
  <si>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</si>
  <si>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</si>
  <si>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</si>
  <si>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</si>
  <si>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</si>
  <si>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</si>
  <si>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</si>
  <si>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</si>
  <si>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</si>
  <si>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</si>
  <si>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</si>
  <si>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</si>
  <si>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</si>
  <si>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</si>
  <si>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</si>
  <si>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</si>
  <si>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</si>
  <si>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</si>
  <si>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</si>
  <si>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</si>
  <si>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</si>
  <si>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</si>
  <si>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</si>
  <si>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</si>
  <si>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</si>
  <si>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</si>
  <si>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</si>
  <si>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</si>
  <si>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</si>
  <si>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</si>
  <si>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</si>
  <si>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</si>
  <si>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</si>
  <si>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</si>
  <si>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</si>
  <si>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</si>
  <si>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</si>
  <si>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</si>
  <si>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</si>
  <si>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</si>
  <si>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</si>
  <si>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</si>
  <si>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</si>
  <si>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</si>
  <si>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</si>
  <si>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</si>
  <si>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</si>
  <si>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</si>
  <si>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</si>
  <si>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</si>
  <si>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</si>
  <si>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</si>
  <si>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</si>
  <si>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</si>
  <si>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</si>
  <si>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</si>
  <si>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</si>
  <si>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</si>
  <si>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</si>
  <si>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</si>
  <si>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</si>
  <si>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</si>
  <si>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</si>
  <si>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</si>
  <si>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</si>
  <si>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</si>
  <si>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</si>
  <si>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</si>
  <si>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</si>
  <si>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</si>
  <si>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</si>
  <si>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</si>
  <si>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</si>
  <si>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</si>
  <si>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</si>
  <si>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</si>
  <si>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</si>
  <si>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</si>
  <si>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</si>
  <si>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</si>
  <si>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</si>
  <si>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</si>
  <si>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</si>
  <si>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</si>
  <si>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</si>
  <si>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</si>
  <si>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</si>
  <si>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</si>
  <si>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</si>
  <si>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</si>
  <si>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</si>
  <si>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</si>
  <si>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</si>
  <si>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</si>
  <si>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</si>
  <si>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</si>
  <si>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</si>
  <si>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</si>
  <si>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</si>
  <si>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</si>
  <si>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</si>
  <si>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</si>
  <si>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</si>
  <si>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</si>
  <si>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</si>
  <si>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</si>
  <si>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</si>
  <si>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</si>
  <si>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</si>
  <si>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</si>
  <si>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</si>
  <si>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</si>
  <si>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</si>
  <si>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</si>
  <si>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</si>
  <si>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</si>
  <si>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</si>
  <si>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</si>
  <si>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</si>
  <si>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</si>
  <si>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</si>
  <si>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</si>
  <si>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</si>
  <si>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</si>
  <si>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</si>
  <si>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</si>
  <si>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</si>
  <si>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</si>
  <si>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</si>
  <si>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</si>
  <si>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</si>
  <si>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</si>
  <si>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</si>
  <si>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</si>
  <si>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</si>
  <si>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</si>
  <si>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</si>
  <si>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</si>
  <si>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</si>
  <si>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</si>
  <si>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</si>
  <si>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</si>
  <si>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</si>
  <si>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</si>
  <si>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</si>
  <si>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</si>
  <si>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</si>
  <si>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</si>
  <si>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</si>
  <si>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</si>
  <si>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</si>
  <si>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</si>
  <si>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</si>
  <si>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</si>
  <si>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</si>
  <si>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</si>
  <si>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</si>
  <si>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</si>
  <si>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</si>
  <si>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</si>
  <si>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</si>
  <si>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</si>
  <si>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</si>
  <si>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</si>
  <si>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</si>
  <si>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</si>
  <si>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</si>
  <si>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</si>
  <si>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</si>
  <si>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</si>
  <si>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</si>
  <si>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</si>
  <si>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</si>
  <si>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</si>
  <si>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</si>
  <si>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</si>
  <si>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</si>
  <si>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</si>
  <si>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</si>
  <si>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</si>
  <si>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</si>
  <si>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</si>
  <si>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</si>
  <si>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</si>
  <si>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</si>
  <si>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</si>
  <si>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</si>
  <si>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</si>
  <si>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</si>
  <si>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</si>
  <si>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</si>
  <si>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</si>
  <si>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</si>
  <si>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</si>
  <si>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</si>
  <si>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</si>
  <si>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</si>
  <si>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</si>
  <si>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</si>
  <si>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</si>
  <si>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</si>
  <si>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</si>
  <si>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</si>
  <si>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</si>
  <si>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</si>
  <si>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</si>
  <si>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</si>
  <si>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</si>
  <si>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</si>
  <si>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</si>
  <si>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</si>
  <si>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</si>
  <si>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</si>
  <si>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</si>
  <si>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</si>
  <si>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</si>
  <si>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</si>
  <si>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</si>
  <si>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</si>
  <si>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</si>
  <si>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</si>
  <si>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</si>
  <si>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</si>
  <si>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</si>
  <si>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</si>
  <si>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</si>
  <si>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</si>
  <si>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</si>
  <si>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</si>
  <si>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</si>
  <si>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</si>
  <si>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</si>
  <si>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</si>
  <si>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</si>
  <si>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</si>
  <si>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</si>
  <si>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</si>
  <si>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</si>
  <si>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</si>
  <si>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</si>
  <si>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</si>
  <si>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</si>
  <si>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</si>
  <si>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</si>
  <si>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</si>
  <si>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</si>
  <si>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</si>
  <si>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</si>
  <si>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</si>
  <si>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</si>
  <si>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</si>
  <si>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</si>
  <si>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</si>
  <si>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</si>
  <si>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</si>
  <si>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</si>
  <si>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</si>
  <si>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</si>
  <si>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</si>
  <si>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</si>
  <si>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</si>
  <si>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</si>
  <si>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</si>
  <si>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</si>
  <si>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</si>
  <si>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</si>
  <si>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</si>
  <si>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</si>
  <si>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</si>
  <si>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</si>
  <si>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</si>
  <si>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</si>
  <si>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</si>
  <si>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</si>
  <si>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</si>
  <si>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</si>
  <si>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</si>
  <si>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</si>
  <si>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</si>
  <si>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</si>
  <si>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</si>
  <si>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</si>
  <si>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</si>
  <si>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</si>
  <si>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</si>
  <si>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</si>
  <si>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</si>
  <si>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</si>
  <si>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</si>
  <si>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</si>
  <si>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</si>
  <si>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</si>
  <si>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</si>
  <si>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</si>
  <si>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</si>
  <si>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</si>
  <si>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</si>
  <si>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</si>
  <si>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</si>
  <si>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</si>
  <si>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</si>
  <si>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</si>
  <si>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</si>
  <si>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</si>
  <si>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</si>
  <si>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</si>
  <si>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</si>
  <si>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</si>
  <si>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</si>
  <si>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</si>
  <si>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</si>
  <si>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</si>
  <si>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</si>
  <si>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</si>
  <si>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</si>
  <si>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</si>
  <si>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</si>
  <si>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</si>
  <si>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</si>
  <si>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</si>
  <si>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</si>
  <si>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</si>
  <si>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</si>
  <si>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</si>
  <si>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</si>
  <si>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</si>
  <si>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</si>
  <si>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</si>
  <si>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</si>
  <si>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</si>
  <si>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</si>
  <si>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</si>
  <si>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</si>
  <si>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</si>
  <si>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</si>
  <si>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</si>
  <si>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</si>
  <si>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</si>
  <si>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</si>
  <si>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</si>
  <si>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</si>
  <si>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</si>
  <si>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</si>
  <si>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</si>
  <si>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</si>
  <si>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</si>
  <si>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</si>
  <si>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</si>
  <si>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</si>
  <si>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</si>
  <si>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</si>
  <si>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</si>
  <si>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</si>
  <si>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</si>
  <si>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</si>
  <si>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</si>
  <si>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</si>
  <si>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</si>
  <si>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</si>
  <si>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</si>
  <si>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</si>
  <si>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</si>
  <si>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</si>
  <si>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</si>
  <si>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</si>
  <si>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</si>
  <si>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</si>
  <si>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</si>
  <si>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</si>
  <si>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</si>
  <si>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</si>
  <si>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</si>
  <si>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</si>
  <si>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</si>
  <si>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</si>
  <si>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</si>
  <si>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</si>
  <si>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</si>
  <si>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</si>
  <si>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</si>
  <si>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</si>
  <si>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</si>
  <si>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</si>
  <si>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</si>
  <si>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</si>
  <si>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</si>
  <si>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</si>
  <si>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</si>
  <si>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</si>
  <si>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</si>
  <si>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</si>
  <si>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</si>
  <si>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</si>
  <si>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</si>
  <si>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</si>
  <si>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</si>
  <si>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</si>
  <si>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</si>
  <si>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</si>
  <si>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</si>
  <si>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</si>
  <si>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</si>
  <si>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</si>
  <si>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</si>
  <si>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</si>
  <si>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</si>
  <si>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</si>
  <si>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</si>
  <si>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</si>
  <si>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</si>
  <si>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</si>
  <si>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</si>
  <si>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</si>
  <si>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</si>
  <si>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</si>
  <si>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</si>
  <si>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</si>
  <si>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</si>
  <si>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</si>
  <si>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</si>
  <si>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</si>
  <si>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</si>
  <si>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</si>
  <si>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</si>
  <si>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</si>
  <si>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</si>
  <si>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</si>
  <si>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</si>
  <si>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</si>
  <si>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</si>
  <si>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</si>
  <si>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</si>
  <si>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</si>
  <si>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</si>
  <si>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</si>
  <si>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</si>
  <si>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</si>
  <si>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</si>
  <si>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</si>
  <si>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</si>
  <si>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</si>
  <si>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</si>
  <si>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</si>
  <si>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</si>
  <si>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</si>
  <si>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</si>
  <si>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</si>
  <si>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</si>
  <si>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</si>
  <si>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</si>
  <si>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</si>
  <si>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</si>
  <si>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</si>
  <si>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</si>
  <si>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</si>
  <si>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</si>
  <si>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</si>
  <si>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</si>
  <si>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</si>
  <si>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</si>
  <si>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</si>
  <si>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</si>
  <si>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</si>
  <si>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</si>
  <si>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</si>
  <si>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</si>
  <si>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</si>
  <si>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</si>
  <si>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</si>
  <si>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</si>
  <si>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</si>
  <si>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</si>
  <si>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</si>
  <si>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</si>
  <si>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</si>
  <si>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</si>
  <si>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</si>
  <si>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</si>
  <si>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</si>
  <si>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</si>
  <si>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</si>
  <si>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</si>
  <si>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</si>
  <si>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</si>
  <si>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</si>
  <si>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</si>
  <si>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</si>
  <si>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</si>
  <si>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</si>
  <si>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</si>
  <si>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</si>
  <si>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</si>
  <si>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</si>
  <si>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</si>
  <si>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</si>
  <si>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</si>
  <si>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</si>
  <si>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</si>
  <si>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</si>
  <si>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</si>
  <si>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</si>
  <si>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</si>
  <si>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</si>
  <si>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</si>
  <si>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</si>
  <si>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</si>
  <si>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</si>
  <si>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</si>
  <si>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</si>
  <si>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</si>
  <si>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</si>
  <si>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</si>
  <si>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</si>
  <si>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</si>
  <si>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</si>
  <si>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</si>
  <si>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</si>
  <si>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</si>
  <si>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</si>
  <si>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</si>
  <si>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</si>
  <si>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</si>
  <si>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</si>
  <si>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</si>
  <si>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</si>
  <si>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</si>
  <si>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</si>
  <si>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</si>
  <si>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</si>
  <si>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</si>
  <si>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</si>
  <si>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</si>
  <si>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</si>
  <si>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</si>
  <si>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</si>
  <si>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</si>
  <si>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</si>
  <si>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</si>
  <si>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</si>
  <si>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</si>
  <si>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</si>
  <si>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</si>
  <si>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</si>
  <si>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</si>
  <si>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</si>
  <si>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</si>
  <si>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</si>
  <si>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</si>
  <si>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</si>
  <si>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</si>
  <si>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</si>
  <si>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</si>
  <si>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</si>
  <si>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</si>
  <si>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</si>
  <si>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</si>
  <si>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</si>
  <si>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</si>
  <si>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</si>
  <si>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</si>
  <si>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</si>
  <si>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</si>
  <si>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</si>
  <si>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</si>
  <si>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</si>
  <si>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</si>
  <si>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</si>
  <si>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</si>
  <si>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</si>
  <si>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</si>
  <si>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</si>
  <si>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</si>
  <si>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</si>
  <si>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</si>
  <si>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</si>
  <si>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</si>
  <si>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</si>
  <si>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</si>
  <si>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</si>
  <si>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</si>
  <si>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</si>
  <si>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</si>
  <si>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</si>
  <si>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</si>
  <si>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</si>
  <si>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</si>
  <si>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</si>
  <si>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</si>
  <si>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</si>
  <si>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</si>
  <si>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</si>
  <si>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</si>
  <si>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</si>
  <si>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</si>
  <si>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</si>
  <si>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</si>
  <si>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</si>
  <si>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</si>
  <si>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</si>
  <si>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</si>
  <si>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</si>
  <si>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</si>
  <si>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</si>
  <si>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</si>
  <si>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</si>
  <si>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</si>
  <si>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</si>
  <si>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</si>
  <si>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</si>
  <si>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</si>
  <si>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</si>
  <si>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</si>
  <si>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</si>
  <si>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</si>
  <si>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</si>
  <si>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</si>
  <si>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</si>
  <si>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</si>
  <si>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</si>
  <si>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</si>
  <si>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</si>
  <si>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</si>
  <si>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</si>
  <si>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</si>
  <si>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</si>
  <si>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</si>
  <si>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</si>
  <si>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</si>
  <si>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</si>
  <si>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</si>
  <si>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</si>
  <si>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</si>
  <si>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</si>
  <si>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</si>
  <si>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</si>
  <si>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</si>
  <si>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</si>
  <si>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</si>
  <si>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</si>
  <si>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</si>
  <si>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</si>
  <si>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</si>
  <si>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</si>
  <si>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</si>
  <si>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</si>
  <si>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</si>
  <si>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</si>
  <si>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</si>
  <si>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</si>
  <si>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</si>
  <si>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</si>
  <si>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</si>
  <si>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</si>
  <si>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</si>
  <si>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</si>
  <si>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</si>
  <si>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</si>
  <si>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</si>
  <si>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</si>
  <si>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</si>
  <si>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</si>
  <si>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</si>
  <si>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</si>
  <si>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</si>
  <si>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</si>
  <si>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</si>
  <si>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</si>
  <si>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</si>
  <si>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</si>
  <si>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</si>
  <si>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</si>
  <si>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</si>
  <si>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</si>
  <si>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</si>
  <si>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</si>
  <si>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</si>
  <si>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</si>
  <si>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</si>
  <si>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</si>
  <si>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</si>
  <si>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</si>
  <si>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</si>
  <si>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</si>
  <si>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</si>
  <si>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</si>
  <si>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</si>
  <si>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</si>
  <si>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</si>
  <si>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</si>
  <si>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</si>
  <si>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</si>
  <si>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</si>
  <si>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</si>
  <si>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</si>
  <si>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</si>
  <si>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</si>
  <si>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</si>
  <si>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</si>
  <si>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</si>
  <si>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</si>
  <si>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</si>
  <si>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</si>
  <si>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</si>
  <si>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</si>
  <si>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</si>
  <si>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</si>
  <si>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</si>
  <si>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</si>
  <si>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</si>
  <si>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</si>
  <si>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</si>
  <si>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</si>
  <si>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</si>
  <si>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</si>
  <si>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</si>
  <si>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</si>
  <si>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</si>
  <si>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</si>
  <si>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</si>
  <si>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</si>
  <si>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</si>
  <si>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</si>
  <si>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</si>
  <si>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</si>
  <si>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</si>
  <si>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</si>
  <si>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</si>
  <si>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</si>
  <si>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</si>
  <si>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</si>
  <si>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</si>
  <si>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</si>
  <si>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</si>
  <si>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</si>
  <si>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</si>
  <si>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</si>
  <si>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</si>
  <si>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</si>
  <si>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</si>
  <si>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</si>
  <si>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</si>
  <si>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</si>
  <si>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</si>
  <si>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</si>
  <si>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</si>
  <si>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</si>
  <si>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</si>
  <si>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</si>
  <si>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</si>
  <si>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</si>
  <si>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</si>
  <si>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</si>
  <si>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</si>
  <si>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</si>
  <si>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</si>
  <si>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</si>
  <si>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</si>
  <si>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</si>
  <si>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</si>
  <si>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</si>
  <si>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</si>
  <si>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</si>
  <si>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</si>
  <si>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</si>
  <si>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</si>
  <si>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</si>
  <si>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</si>
  <si>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</si>
  <si>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</si>
  <si>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</si>
  <si>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</si>
  <si>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</si>
  <si>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</si>
  <si>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</si>
  <si>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</si>
  <si>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</si>
  <si>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</si>
  <si>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</si>
  <si>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</si>
  <si>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</si>
  <si>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</si>
  <si>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</si>
  <si>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</si>
  <si>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</si>
  <si>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</si>
  <si>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</si>
  <si>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</si>
  <si>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</si>
  <si>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</si>
  <si>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</si>
  <si>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</si>
  <si>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</si>
  <si>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</si>
  <si>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</si>
  <si>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</si>
  <si>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</si>
  <si>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</si>
  <si>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</si>
  <si>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</si>
  <si>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</si>
  <si>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</si>
  <si>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</si>
  <si>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</si>
  <si>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</si>
  <si>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</si>
  <si>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</si>
  <si>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</si>
  <si>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</si>
  <si>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</si>
  <si>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</si>
  <si>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</si>
  <si>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</si>
  <si>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</si>
  <si>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</si>
  <si>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</si>
  <si>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</si>
  <si>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</si>
  <si>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</si>
  <si>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</si>
  <si>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</si>
  <si>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</si>
  <si>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</si>
  <si>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</si>
  <si>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</si>
  <si>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</si>
  <si>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</si>
  <si>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</si>
  <si>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</si>
  <si>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</si>
  <si>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</si>
  <si>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</si>
  <si>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</si>
  <si>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</si>
  <si>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</si>
  <si>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</si>
  <si>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</si>
  <si>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</si>
  <si>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</si>
  <si>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</si>
  <si>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</si>
  <si>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</si>
  <si>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</si>
  <si>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</si>
  <si>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</si>
  <si>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</si>
  <si>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</si>
  <si>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</si>
  <si>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</si>
  <si>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</si>
  <si>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</si>
  <si>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</si>
  <si>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</si>
  <si>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</si>
  <si>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</si>
  <si>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</si>
  <si>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</si>
  <si>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</si>
  <si>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</si>
  <si>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</si>
  <si>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</si>
  <si>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</si>
  <si>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</si>
  <si>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</si>
  <si>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</si>
  <si>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</si>
  <si>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</si>
  <si>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</si>
  <si>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</si>
  <si>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</si>
  <si>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</si>
  <si>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</si>
  <si>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</si>
  <si>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</si>
  <si>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</si>
  <si>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</si>
  <si>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</si>
  <si>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</si>
  <si>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</si>
  <si>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</si>
  <si>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</si>
  <si>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</si>
  <si>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</si>
  <si>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</si>
  <si>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</si>
  <si>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</si>
  <si>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</si>
  <si>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</si>
  <si>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</si>
  <si>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</si>
  <si>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</si>
  <si>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</si>
  <si>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</si>
  <si>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</si>
  <si>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</si>
  <si>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</si>
  <si>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</si>
  <si>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</si>
  <si>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</si>
  <si>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</si>
  <si>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</si>
  <si>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</si>
  <si>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</si>
  <si>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</si>
  <si>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</si>
  <si>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</si>
  <si>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</si>
  <si>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</si>
  <si>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</si>
  <si>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</si>
  <si>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</si>
  <si>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</si>
  <si>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</si>
  <si>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</si>
  <si>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</si>
  <si>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</si>
  <si>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</si>
  <si>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</si>
  <si>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</si>
  <si>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</si>
  <si>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</si>
  <si>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</si>
  <si>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</si>
  <si>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</si>
  <si>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</si>
  <si>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</si>
  <si>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</si>
  <si>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</si>
  <si>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</si>
  <si>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</si>
  <si>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</si>
  <si>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</si>
  <si>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</si>
  <si>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</si>
  <si>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</si>
  <si>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</si>
  <si>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</si>
  <si>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</si>
  <si>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</si>
  <si>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</si>
  <si>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</si>
  <si>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</si>
  <si>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</si>
  <si>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</si>
  <si>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</si>
  <si>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</si>
  <si>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</si>
  <si>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</si>
  <si>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</si>
  <si>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</si>
  <si>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</si>
  <si>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</si>
  <si>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</si>
  <si>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</si>
  <si>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</si>
  <si>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</si>
  <si>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</si>
  <si>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</si>
  <si>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</si>
  <si>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</si>
  <si>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</si>
  <si>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</si>
  <si>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</si>
  <si>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</si>
  <si>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</si>
  <si>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</si>
  <si>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</si>
  <si>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</si>
  <si>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</si>
  <si>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</si>
  <si>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</si>
  <si>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</si>
  <si>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</si>
  <si>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</si>
  <si>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</si>
  <si>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</si>
  <si>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</si>
  <si>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</si>
  <si>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</si>
  <si>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</si>
  <si>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</si>
  <si>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</si>
  <si>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</si>
  <si>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</si>
  <si>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</si>
  <si>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</si>
  <si>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</si>
  <si>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</si>
  <si>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</si>
  <si>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</si>
  <si>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</si>
  <si>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</si>
  <si>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</si>
  <si>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</si>
  <si>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</si>
  <si>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</si>
  <si>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</si>
  <si>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</si>
  <si>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</si>
  <si>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</si>
  <si>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</si>
  <si>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</si>
  <si>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</si>
  <si>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</si>
  <si>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</si>
  <si>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</si>
  <si>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</si>
  <si>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</si>
  <si>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</si>
  <si>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</si>
  <si>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</si>
  <si>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</si>
  <si>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</si>
  <si>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</si>
  <si>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</si>
  <si>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</si>
  <si>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</si>
  <si>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</si>
  <si>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</si>
  <si>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</si>
  <si>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</si>
  <si>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</si>
  <si>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</si>
  <si>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</si>
  <si>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</si>
  <si>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</si>
  <si>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</si>
  <si>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</si>
  <si>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</si>
  <si>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</si>
  <si>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</si>
  <si>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</si>
  <si>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</si>
  <si>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</si>
  <si>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</si>
  <si>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</si>
  <si>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</si>
  <si>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</si>
  <si>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</si>
  <si>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</si>
  <si>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</si>
  <si>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</si>
  <si>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</si>
  <si>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</si>
  <si>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</si>
  <si>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</si>
  <si>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</si>
  <si>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</si>
  <si>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</si>
  <si>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</si>
  <si>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</si>
  <si>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</si>
  <si>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</si>
  <si>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</si>
  <si>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</si>
  <si>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</si>
  <si>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</si>
  <si>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</si>
  <si>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</si>
  <si>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</si>
  <si>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</si>
  <si>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</si>
  <si>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</si>
  <si>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</si>
  <si>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</si>
  <si>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</si>
  <si>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</si>
  <si>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</si>
  <si>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</si>
  <si>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</si>
  <si>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</si>
  <si>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</si>
  <si>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</si>
  <si>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</si>
  <si>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</si>
  <si>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</si>
  <si>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</si>
  <si>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</si>
  <si>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</si>
  <si>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</si>
  <si>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</si>
  <si>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</si>
  <si>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</si>
  <si>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</si>
  <si>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</si>
  <si>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</si>
  <si>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</si>
  <si>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</si>
  <si>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</si>
  <si>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</si>
  <si>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</si>
  <si>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</si>
  <si>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</si>
  <si>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</si>
  <si>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</si>
  <si>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</si>
  <si>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</si>
  <si>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</si>
  <si>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</si>
  <si>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</si>
  <si>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</si>
  <si>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</si>
  <si>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</si>
  <si>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</si>
  <si>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</si>
  <si>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</si>
  <si>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</si>
  <si>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</si>
  <si>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</si>
  <si>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</si>
  <si>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</si>
  <si>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</si>
  <si>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</si>
  <si>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</si>
  <si>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</si>
  <si>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</si>
  <si>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</si>
  <si>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</si>
  <si>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</si>
  <si>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</si>
  <si>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</si>
  <si>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</si>
  <si>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</si>
  <si>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</si>
  <si>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</si>
  <si>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</si>
  <si>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</si>
  <si>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</si>
  <si>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</si>
  <si>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</si>
  <si>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</si>
  <si>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</si>
  <si>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</si>
  <si>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</si>
  <si>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</si>
  <si>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</si>
  <si>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</si>
  <si>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</si>
  <si>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</si>
  <si>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</si>
  <si>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</si>
  <si>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</si>
  <si>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</si>
  <si>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</si>
  <si>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</si>
  <si>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</si>
  <si>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</si>
  <si>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</si>
  <si>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</si>
  <si>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</si>
  <si>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</si>
  <si>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</si>
  <si>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</si>
  <si>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</si>
  <si>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</si>
  <si>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</si>
  <si>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</si>
  <si>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</si>
  <si>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</si>
  <si>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</si>
  <si>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</si>
  <si>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</si>
  <si>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</si>
  <si>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</si>
  <si>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</si>
  <si>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</si>
  <si>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</si>
  <si>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</si>
  <si>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</si>
  <si>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</si>
  <si>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</si>
  <si>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</si>
  <si>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</si>
  <si>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</si>
  <si>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</si>
  <si>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</si>
  <si>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</si>
  <si>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</si>
  <si>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</si>
  <si>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</si>
  <si>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</si>
  <si>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</si>
  <si>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</si>
  <si>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</si>
  <si>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</si>
  <si>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</si>
  <si>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</si>
  <si>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</si>
  <si>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</si>
  <si>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</si>
  <si>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</si>
  <si>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</si>
  <si>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</si>
  <si>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</si>
  <si>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</si>
  <si>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</si>
  <si>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</si>
  <si>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</si>
  <si>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</si>
  <si>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</si>
  <si>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</si>
  <si>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</si>
  <si>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</si>
  <si>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</si>
  <si>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</si>
  <si>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</si>
  <si>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</si>
  <si>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</si>
  <si>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</si>
  <si>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</si>
  <si>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</si>
  <si>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</si>
  <si>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</si>
  <si>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</si>
  <si>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</si>
  <si>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</si>
  <si>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</si>
  <si>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</si>
  <si>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</si>
  <si>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</si>
  <si>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</si>
  <si>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</si>
  <si>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</si>
  <si>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</si>
  <si>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</si>
  <si>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</si>
  <si>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</si>
  <si>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</si>
  <si>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</si>
  <si>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</si>
  <si>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</si>
  <si>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</si>
  <si>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</si>
  <si>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</si>
  <si>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</si>
  <si>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</si>
  <si>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</si>
  <si>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</si>
  <si>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</si>
  <si>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</si>
  <si>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</si>
  <si>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</si>
  <si>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</si>
  <si>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</si>
  <si>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</si>
  <si>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</si>
  <si>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</si>
  <si>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</si>
  <si>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</si>
  <si>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</si>
  <si>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</si>
  <si>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</si>
  <si>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</si>
  <si>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</si>
  <si>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</si>
  <si>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</si>
  <si>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</si>
  <si>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</si>
  <si>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</si>
  <si>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</si>
  <si>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</si>
  <si>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</si>
  <si>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</si>
  <si>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</si>
  <si>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</si>
  <si>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</si>
  <si>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</si>
  <si>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</si>
  <si>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</si>
  <si>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</si>
  <si>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</si>
  <si>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</si>
  <si>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</si>
  <si>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</si>
  <si>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</si>
  <si>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</si>
  <si>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</si>
  <si>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</si>
  <si>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</si>
  <si>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</si>
  <si>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</si>
  <si>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</si>
  <si>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</si>
  <si>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</si>
  <si>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</si>
  <si>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</si>
  <si>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</si>
  <si>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</si>
  <si>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</si>
  <si>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</si>
  <si>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</si>
  <si>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</si>
  <si>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</si>
  <si>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</si>
  <si>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</si>
  <si>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</si>
  <si>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</si>
  <si>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</si>
  <si>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</si>
  <si>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</si>
  <si>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</si>
  <si>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</si>
  <si>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</si>
  <si>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</si>
  <si>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</si>
  <si>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</si>
  <si>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</si>
  <si>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</si>
  <si>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</si>
  <si>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</si>
  <si>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</si>
  <si>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</si>
  <si>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</si>
  <si>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</si>
  <si>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</si>
  <si>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</si>
  <si>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</si>
  <si>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</si>
  <si>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</si>
  <si>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</si>
  <si>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</si>
  <si>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</si>
  <si>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</si>
  <si>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</si>
  <si>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</si>
  <si>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</si>
  <si>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</si>
  <si>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</si>
  <si>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</si>
  <si>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</si>
  <si>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</si>
  <si>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</si>
  <si>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</si>
  <si>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</si>
  <si>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</si>
  <si>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</si>
  <si>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</si>
  <si>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</si>
  <si>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</si>
  <si>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</si>
  <si>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</si>
  <si>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</si>
  <si>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</si>
  <si>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</si>
  <si>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</si>
  <si>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</si>
  <si>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</si>
  <si>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</si>
  <si>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</si>
  <si>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</si>
  <si>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</si>
  <si>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</si>
  <si>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</si>
  <si>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</si>
  <si>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</si>
  <si>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</si>
  <si>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</si>
  <si>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</si>
  <si>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</si>
  <si>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</si>
  <si>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</si>
  <si>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</si>
  <si>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</si>
  <si>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</si>
  <si>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</si>
  <si>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</si>
  <si>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</si>
  <si>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</si>
  <si>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</si>
  <si>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</si>
  <si>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</si>
  <si>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</si>
  <si>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</si>
  <si>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</si>
  <si>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</si>
  <si>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</si>
  <si>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</si>
  <si>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</si>
  <si>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</si>
  <si>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</si>
  <si>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</si>
  <si>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</si>
  <si>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</si>
  <si>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</si>
  <si>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</si>
  <si>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</si>
  <si>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</si>
  <si>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</si>
  <si>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</si>
  <si>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</si>
  <si>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</si>
  <si>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</si>
  <si>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</si>
  <si>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</si>
  <si>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</si>
  <si>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</si>
  <si>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</si>
  <si>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</si>
  <si>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</si>
  <si>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</si>
  <si>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</si>
  <si>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</si>
  <si>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</si>
  <si>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</si>
  <si>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</si>
  <si>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</si>
  <si>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</si>
  <si>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</si>
  <si>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</si>
  <si>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</si>
  <si>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</si>
  <si>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</si>
  <si>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</si>
  <si>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</si>
  <si>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</si>
  <si>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</si>
  <si>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</si>
  <si>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</si>
  <si>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</si>
  <si>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</si>
  <si>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</si>
  <si>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</si>
  <si>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</si>
  <si>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</si>
  <si>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</si>
  <si>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</si>
  <si>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</si>
  <si>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</si>
  <si>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</si>
  <si>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</si>
  <si>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</si>
  <si>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</si>
  <si>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</si>
  <si>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</si>
  <si>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</si>
  <si>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</si>
  <si>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</si>
  <si>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</si>
  <si>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</si>
  <si>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</si>
  <si>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</si>
  <si>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</si>
  <si>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</si>
  <si>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</si>
  <si>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</si>
  <si>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</si>
  <si>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</si>
  <si>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</si>
  <si>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</si>
  <si>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</si>
  <si>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</si>
  <si>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</si>
  <si>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</si>
  <si>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</si>
  <si>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</si>
  <si>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</si>
  <si>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</si>
  <si>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</si>
  <si>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</si>
  <si>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</si>
  <si>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</si>
  <si>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</si>
  <si>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</si>
  <si>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</si>
  <si>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</si>
  <si>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</si>
  <si>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</si>
  <si>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</si>
  <si>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</si>
  <si>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</si>
  <si>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</si>
  <si>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</si>
  <si>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</si>
  <si>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</si>
  <si>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</si>
  <si>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</si>
  <si>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</si>
  <si>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</si>
  <si>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</si>
  <si>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</si>
  <si>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</si>
  <si>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</si>
  <si>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</si>
  <si>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</si>
  <si>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</si>
  <si>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</si>
  <si>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</si>
  <si>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</si>
  <si>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</si>
  <si>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</si>
  <si>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</si>
  <si>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</si>
  <si>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</si>
  <si>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</si>
  <si>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</si>
  <si>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</si>
  <si>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</si>
  <si>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</si>
  <si>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</si>
  <si>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</si>
  <si>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</si>
  <si>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</si>
  <si>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</si>
  <si>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</si>
  <si>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</si>
  <si>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</si>
  <si>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</si>
  <si>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</si>
  <si>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</si>
  <si>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</si>
  <si>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</si>
  <si>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</si>
  <si>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</si>
  <si>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</si>
  <si>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</si>
  <si>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</si>
  <si>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</si>
  <si>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</si>
  <si>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</si>
  <si>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</si>
  <si>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</si>
  <si>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</si>
  <si>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</si>
  <si>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</si>
  <si>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</si>
  <si>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</si>
  <si>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</si>
  <si>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</si>
  <si>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</si>
  <si>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</si>
  <si>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</si>
  <si>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</si>
  <si>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</si>
  <si>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</si>
  <si>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</si>
  <si>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</si>
  <si>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</si>
  <si>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</si>
  <si>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</si>
  <si>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</si>
  <si>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</si>
  <si>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</si>
  <si>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</si>
  <si>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</si>
  <si>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</si>
  <si>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</si>
  <si>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</si>
  <si>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</si>
  <si>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</si>
  <si>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</si>
  <si>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</si>
  <si>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</si>
  <si>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</si>
  <si>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</si>
  <si>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</si>
  <si>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</si>
  <si>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</si>
  <si>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</si>
  <si>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</si>
  <si>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</si>
  <si>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</si>
  <si>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</si>
  <si>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</si>
  <si>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</si>
  <si>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</si>
  <si>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</si>
  <si>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</si>
  <si>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</si>
  <si>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</si>
  <si>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</si>
  <si>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</si>
  <si>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</si>
  <si>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</si>
  <si>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</si>
  <si>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</si>
  <si>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</si>
  <si>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</si>
  <si>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</si>
  <si>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</si>
  <si>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</si>
  <si>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</si>
  <si>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</si>
  <si>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</si>
  <si>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</si>
  <si>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</si>
  <si>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</si>
  <si>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</si>
  <si>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</si>
  <si>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</si>
  <si>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</si>
  <si>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</si>
  <si>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</si>
  <si>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</si>
  <si>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</si>
  <si>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</si>
  <si>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</si>
  <si>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</si>
  <si>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</si>
  <si>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</si>
  <si>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</si>
  <si>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</si>
  <si>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</si>
  <si>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</si>
  <si>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</si>
  <si>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</si>
  <si>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</si>
  <si>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</si>
  <si>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</si>
  <si>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</si>
  <si>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</si>
  <si>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</si>
  <si>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</si>
  <si>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</si>
  <si>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</si>
  <si>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</si>
  <si>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</si>
  <si>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</si>
  <si>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</si>
  <si>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</si>
  <si>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</si>
  <si>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</si>
  <si>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</si>
  <si>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</si>
  <si>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</si>
  <si>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</si>
  <si>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</si>
  <si>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</si>
  <si>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</si>
  <si>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</si>
  <si>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</si>
  <si>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</si>
  <si>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</si>
  <si>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</si>
  <si>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</si>
  <si>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</si>
  <si>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</si>
  <si>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</si>
  <si>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</si>
  <si>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</si>
  <si>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</si>
  <si>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</si>
  <si>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</si>
  <si>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</si>
  <si>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</si>
  <si>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</si>
  <si>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</si>
  <si>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</si>
  <si>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</si>
  <si>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</si>
  <si>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</si>
  <si>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</si>
  <si>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</si>
  <si>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</si>
  <si>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</si>
  <si>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</si>
  <si>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</si>
  <si>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</si>
  <si>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</si>
  <si>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</si>
  <si>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</si>
  <si>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</si>
  <si>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</si>
  <si>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</si>
  <si>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</si>
  <si>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</si>
  <si>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</si>
  <si>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</si>
  <si>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</si>
  <si>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</si>
  <si>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</si>
  <si>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</si>
  <si>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</si>
  <si>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</si>
  <si>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</si>
  <si>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</si>
  <si>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</si>
  <si>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</si>
  <si>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</si>
  <si>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</si>
  <si>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</si>
  <si>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</si>
  <si>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</si>
  <si>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</si>
  <si>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</si>
  <si>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</si>
  <si>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</si>
  <si>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</si>
  <si>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</si>
  <si>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</si>
  <si>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</si>
  <si>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</si>
  <si>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</si>
  <si>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</si>
  <si>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</si>
  <si>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</si>
  <si>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</si>
  <si>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</si>
  <si>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</si>
  <si>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</si>
  <si>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</si>
  <si>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</si>
  <si>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</si>
  <si>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</si>
  <si>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</si>
  <si>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</si>
  <si>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</si>
  <si>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</si>
  <si>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</si>
  <si>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</si>
  <si>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</si>
  <si>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</si>
  <si>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</si>
  <si>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</si>
  <si>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</si>
  <si>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</si>
  <si>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</si>
  <si>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</si>
  <si>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</si>
  <si>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</si>
  <si>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</si>
  <si>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</si>
  <si>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</si>
  <si>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</si>
  <si>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</si>
  <si>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</si>
  <si>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</si>
  <si>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</si>
  <si>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</si>
  <si>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</si>
  <si>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</si>
  <si>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</si>
  <si>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</si>
  <si>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</si>
  <si>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</si>
  <si>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</si>
  <si>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</si>
  <si>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</si>
  <si>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</si>
  <si>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</si>
  <si>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</si>
  <si>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</si>
  <si>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</si>
  <si>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</si>
  <si>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</si>
  <si>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</si>
  <si>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</si>
  <si>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</si>
  <si>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</si>
  <si>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</si>
  <si>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</si>
  <si>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</si>
  <si>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</si>
  <si>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</si>
  <si>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</si>
  <si>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</si>
  <si>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</si>
  <si>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</si>
  <si>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</si>
  <si>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</si>
  <si>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</si>
  <si>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</si>
  <si>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</si>
  <si>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</si>
  <si>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</si>
  <si>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</si>
  <si>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</si>
  <si>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</si>
  <si>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</si>
  <si>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</si>
  <si>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</si>
  <si>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</si>
  <si>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</si>
  <si>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</si>
  <si>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</si>
  <si>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</si>
  <si>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</si>
  <si>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</si>
  <si>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</si>
  <si>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</si>
  <si>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</si>
  <si>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</si>
  <si>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</si>
  <si>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</si>
  <si>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</si>
  <si>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</si>
  <si>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</si>
  <si>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</si>
  <si>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</si>
  <si>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</si>
  <si>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</si>
  <si>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</si>
  <si>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</si>
  <si>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</si>
  <si>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</si>
  <si>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</si>
  <si>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</si>
  <si>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</si>
  <si>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</si>
  <si>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</si>
  <si>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</si>
  <si>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</si>
  <si>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</si>
  <si>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</si>
  <si>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</si>
  <si>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</si>
  <si>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</si>
  <si>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</si>
  <si>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</si>
  <si>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</si>
  <si>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</si>
  <si>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</si>
  <si>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</si>
  <si>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</si>
  <si>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</si>
  <si>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</si>
  <si>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</si>
  <si>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</si>
  <si>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</si>
  <si>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</si>
  <si>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</si>
  <si>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</si>
  <si>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</si>
  <si>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</si>
  <si>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</si>
  <si>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</si>
  <si>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</si>
  <si>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</si>
  <si>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</si>
  <si>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</si>
  <si>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</si>
  <si>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</si>
  <si>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</si>
  <si>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</si>
  <si>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</si>
  <si>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</si>
  <si>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</si>
  <si>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</si>
  <si>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</si>
  <si>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</si>
  <si>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</si>
  <si>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</si>
  <si>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</si>
  <si>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</si>
  <si>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</si>
  <si>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</si>
  <si>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</si>
  <si>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</si>
  <si>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</si>
  <si>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</si>
  <si>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</si>
  <si>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</si>
  <si>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</si>
  <si>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</si>
  <si>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</si>
  <si>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</si>
  <si>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</si>
  <si>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</si>
  <si>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</si>
  <si>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</si>
  <si>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</si>
  <si>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</si>
  <si>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</si>
  <si>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</si>
  <si>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</si>
  <si>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</si>
  <si>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</si>
  <si>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</si>
  <si>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</si>
  <si>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</si>
  <si>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</si>
  <si>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</si>
  <si>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</si>
  <si>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</si>
  <si>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</si>
  <si>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</si>
  <si>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</si>
  <si>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</si>
  <si>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</si>
  <si>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</si>
  <si>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</si>
  <si>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</si>
  <si>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</si>
  <si>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</si>
  <si>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</si>
  <si>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</si>
  <si>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</si>
  <si>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</si>
  <si>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</si>
  <si>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</si>
  <si>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</si>
  <si>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</si>
  <si>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</si>
  <si>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</si>
  <si>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</si>
  <si>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</si>
  <si>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</si>
  <si>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</si>
  <si>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</si>
  <si>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</si>
  <si>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</si>
  <si>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</si>
  <si>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</si>
  <si>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</si>
  <si>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</si>
  <si>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</si>
  <si>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</si>
  <si>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</si>
  <si>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</si>
  <si>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</si>
  <si>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</si>
  <si>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</si>
  <si>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</si>
  <si>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</si>
  <si>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</si>
  <si>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</si>
  <si>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</si>
  <si>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</si>
  <si>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</si>
  <si>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</si>
  <si>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</si>
  <si>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</si>
  <si>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</si>
  <si>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</si>
  <si>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</si>
  <si>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</si>
  <si>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</si>
  <si>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</si>
  <si>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</si>
  <si>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</si>
  <si>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</si>
  <si>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</si>
  <si>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</si>
  <si>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</si>
  <si>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</si>
  <si>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</si>
  <si>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</si>
  <si>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</si>
  <si>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</si>
  <si>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</si>
  <si>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</si>
  <si>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</si>
  <si>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</si>
  <si>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</si>
  <si>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</si>
  <si>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</si>
  <si>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</si>
  <si>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</si>
  <si>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</si>
  <si>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</si>
  <si>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</si>
  <si>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</si>
  <si>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</si>
  <si>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</si>
  <si>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</si>
  <si>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</si>
  <si>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</si>
  <si>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</si>
  <si>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</si>
  <si>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</si>
  <si>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</si>
  <si>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</si>
  <si>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</si>
  <si>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</si>
  <si>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</si>
  <si>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</si>
  <si>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</si>
  <si>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</si>
  <si>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</si>
  <si>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</si>
  <si>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</si>
  <si>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</si>
  <si>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</si>
  <si>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</si>
  <si>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</si>
  <si>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</si>
  <si>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</si>
  <si>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</si>
  <si>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</si>
  <si>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</si>
  <si>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</si>
  <si>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</si>
  <si>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</si>
  <si>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</si>
  <si>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</si>
  <si>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</si>
  <si>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</si>
  <si>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</si>
  <si>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</si>
  <si>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</si>
  <si>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</si>
  <si>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</si>
  <si>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</si>
  <si>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</si>
  <si>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</si>
  <si>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</si>
  <si>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</si>
  <si>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</si>
  <si>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</si>
  <si>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</si>
  <si>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</si>
  <si>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</si>
  <si>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</si>
  <si>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</si>
  <si>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</si>
  <si>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</si>
  <si>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</si>
  <si>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</si>
  <si>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</si>
  <si>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</si>
  <si>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</si>
  <si>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</si>
  <si>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</si>
  <si>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</si>
  <si>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</si>
  <si>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</si>
  <si>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</si>
  <si>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</si>
  <si>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</si>
  <si>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</si>
  <si>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</si>
  <si>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</si>
  <si>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</si>
  <si>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</si>
  <si>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</si>
  <si>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</si>
  <si>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</si>
  <si>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</si>
  <si>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</si>
  <si>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</si>
  <si>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</si>
  <si>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</si>
  <si>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</si>
  <si>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</si>
  <si>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</si>
  <si>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</si>
  <si>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</si>
  <si>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</si>
  <si>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</si>
  <si>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</si>
  <si>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</si>
  <si>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</si>
  <si>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</si>
  <si>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</si>
  <si>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</si>
  <si>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</si>
  <si>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</si>
  <si>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</si>
  <si>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</si>
  <si>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</si>
  <si>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</si>
  <si>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</si>
  <si>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</si>
  <si>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</si>
  <si>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</si>
  <si>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</si>
  <si>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</si>
  <si>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</si>
  <si>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</si>
  <si>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</si>
  <si>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</si>
  <si>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</si>
  <si>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</si>
  <si>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</si>
  <si>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</si>
  <si>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</si>
  <si>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</si>
  <si>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</si>
  <si>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</si>
  <si>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</si>
  <si>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</si>
  <si>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</si>
  <si>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</si>
  <si>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</si>
  <si>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</si>
  <si>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</si>
  <si>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</si>
  <si>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</si>
  <si>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</si>
  <si>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</si>
  <si>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</si>
  <si>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</si>
  <si>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</si>
  <si>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</si>
  <si>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</si>
  <si>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</si>
  <si>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</si>
  <si>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</si>
  <si>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</si>
  <si>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</si>
  <si>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</si>
  <si>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</si>
  <si>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</si>
  <si>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</si>
  <si>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</si>
  <si>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</si>
  <si>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</si>
  <si>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</si>
  <si>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</si>
  <si>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</si>
  <si>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</si>
  <si>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</si>
  <si>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</si>
  <si>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</si>
  <si>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</si>
  <si>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</si>
  <si>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</si>
  <si>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</si>
  <si>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</si>
  <si>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</si>
  <si>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</si>
  <si>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</si>
  <si>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</si>
  <si>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</si>
  <si>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</si>
  <si>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</si>
  <si>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</si>
  <si>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</si>
  <si>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</si>
  <si>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</si>
  <si>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</si>
  <si>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</si>
  <si>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</si>
  <si>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</si>
  <si>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</si>
  <si>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</si>
  <si>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</si>
  <si>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</si>
  <si>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</si>
  <si>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</si>
  <si>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</si>
  <si>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</si>
  <si>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</si>
  <si>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</si>
  <si>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</si>
  <si>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</si>
  <si>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</si>
  <si>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</si>
  <si>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</si>
  <si>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</si>
  <si>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</si>
  <si>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</si>
  <si>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</si>
  <si>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</si>
  <si>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</si>
  <si>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</si>
  <si>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</si>
  <si>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</si>
  <si>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</si>
  <si>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</si>
  <si>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</si>
  <si>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</si>
  <si>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</si>
  <si>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</si>
  <si>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</si>
  <si>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</si>
  <si>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</si>
  <si>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</si>
  <si>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</si>
  <si>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</si>
  <si>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</si>
  <si>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</si>
  <si>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</si>
  <si>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</si>
  <si>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</si>
  <si>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</si>
  <si>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</si>
  <si>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</si>
  <si>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</si>
  <si>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</si>
  <si>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</si>
  <si>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</si>
  <si>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</si>
  <si>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</si>
  <si>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</si>
  <si>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</si>
  <si>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</si>
  <si>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</si>
  <si>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</si>
  <si>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</si>
  <si>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</si>
  <si>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</si>
  <si>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</si>
  <si>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</si>
  <si>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</si>
  <si>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</si>
  <si>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</si>
  <si>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</si>
  <si>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</si>
  <si>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</si>
  <si>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</si>
  <si>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</si>
  <si>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</si>
  <si>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</si>
  <si>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</si>
  <si>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</si>
  <si>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</si>
  <si>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</si>
  <si>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</si>
  <si>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</si>
  <si>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</si>
  <si>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</si>
  <si>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</si>
  <si>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</si>
  <si>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</si>
  <si>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</si>
  <si>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</si>
  <si>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</si>
  <si>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</si>
  <si>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</si>
  <si>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</si>
  <si>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</si>
  <si>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</si>
  <si>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</si>
  <si>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</si>
  <si>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</si>
  <si>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</si>
  <si>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</si>
  <si>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</si>
  <si>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</si>
  <si>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</si>
  <si>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</si>
  <si>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</si>
  <si>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</si>
  <si>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</si>
  <si>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</si>
  <si>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</si>
  <si>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</si>
  <si>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</si>
  <si>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</si>
  <si>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</si>
  <si>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</si>
  <si>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</si>
  <si>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</si>
  <si>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</si>
  <si>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</si>
  <si>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</si>
  <si>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</si>
  <si>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</si>
  <si>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</si>
  <si>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</si>
  <si>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</si>
  <si>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</si>
  <si>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</si>
  <si>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</si>
  <si>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</si>
  <si>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</si>
  <si>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</si>
  <si>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</si>
  <si>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</si>
  <si>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</si>
  <si>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</si>
  <si>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</si>
  <si>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</si>
  <si>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</si>
  <si>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</si>
  <si>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</si>
  <si>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</si>
  <si>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</si>
  <si>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</si>
  <si>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</si>
  <si>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</si>
  <si>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</si>
  <si>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</si>
  <si>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</si>
  <si>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</si>
  <si>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</si>
  <si>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</si>
  <si>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</si>
  <si>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</si>
  <si>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</si>
  <si>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</si>
  <si>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</si>
  <si>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</si>
  <si>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</si>
  <si>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</si>
  <si>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</si>
  <si>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</si>
  <si>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</si>
  <si>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</si>
  <si>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</si>
  <si>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</si>
  <si>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</si>
  <si>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</si>
  <si>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</si>
  <si>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</si>
  <si>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</si>
  <si>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</si>
  <si>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</si>
  <si>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</si>
  <si>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</si>
  <si>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</si>
  <si>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</si>
  <si>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</si>
  <si>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</si>
  <si>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</si>
  <si>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</si>
  <si>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</si>
  <si>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</si>
  <si>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</si>
  <si>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</si>
  <si>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</si>
  <si>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</si>
  <si>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</si>
  <si>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</si>
  <si>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</si>
  <si>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</si>
  <si>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</si>
  <si>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</si>
  <si>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</si>
  <si>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</si>
  <si>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</si>
  <si>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</si>
  <si>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</si>
  <si>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</si>
  <si>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</si>
  <si>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</si>
  <si>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</si>
  <si>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</si>
  <si>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</si>
  <si>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</si>
  <si>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</si>
  <si>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</si>
  <si>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</si>
  <si>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</si>
  <si>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</si>
  <si>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</si>
  <si>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</si>
  <si>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</si>
  <si>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</si>
  <si>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</si>
  <si>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</si>
  <si>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</si>
  <si>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</si>
  <si>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</si>
  <si>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</si>
  <si>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</si>
  <si>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</si>
  <si>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</si>
  <si>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</si>
  <si>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</si>
  <si>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</si>
  <si>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</si>
  <si>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</si>
  <si>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</si>
  <si>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</si>
  <si>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</si>
  <si>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</si>
  <si>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</si>
  <si>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</si>
  <si>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</si>
  <si>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</si>
  <si>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</si>
  <si>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</si>
  <si>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</si>
  <si>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</si>
  <si>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</si>
  <si>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</si>
  <si>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</si>
  <si>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</si>
  <si>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</si>
  <si>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</si>
  <si>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</si>
  <si>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</si>
  <si>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</si>
  <si>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</si>
  <si>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</si>
  <si>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</si>
  <si>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</si>
  <si>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</si>
  <si>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</si>
  <si>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</si>
  <si>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</si>
  <si>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</si>
  <si>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</si>
  <si>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</si>
  <si>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</si>
  <si>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</si>
  <si>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</si>
  <si>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</si>
  <si>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</si>
  <si>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</si>
  <si>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</si>
  <si>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</si>
  <si>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</si>
  <si>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</si>
  <si>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</si>
  <si>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</si>
  <si>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</si>
  <si>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</si>
  <si>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</si>
  <si>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</si>
  <si>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</si>
  <si>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</si>
  <si>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</si>
  <si>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</si>
  <si>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</si>
  <si>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</si>
  <si>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</si>
  <si>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</si>
  <si>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</si>
  <si>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</si>
  <si>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</si>
  <si>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</si>
  <si>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</si>
  <si>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</si>
  <si>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</si>
  <si>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</si>
  <si>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</si>
  <si>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</si>
  <si>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</si>
  <si>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</si>
  <si>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</si>
  <si>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</si>
  <si>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</si>
  <si>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</si>
  <si>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</si>
  <si>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</si>
  <si>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</si>
  <si>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</si>
  <si>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</si>
  <si>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</si>
  <si>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</si>
  <si>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</si>
  <si>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</si>
  <si>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</si>
  <si>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</si>
  <si>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</si>
  <si>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</si>
  <si>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</si>
  <si>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</si>
  <si>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</si>
  <si>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</si>
  <si>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</si>
  <si>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</si>
  <si>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</si>
  <si>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</si>
  <si>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</si>
  <si>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</si>
  <si>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</si>
  <si>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</si>
  <si>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</si>
  <si>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</si>
  <si>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</si>
  <si>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</si>
  <si>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</si>
  <si>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</si>
  <si>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</si>
  <si>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</si>
  <si>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</si>
  <si>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</si>
  <si>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</si>
  <si>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</si>
  <si>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</si>
  <si>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</si>
  <si>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</si>
  <si>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</si>
  <si>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</si>
  <si>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</si>
  <si>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</si>
  <si>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</si>
  <si>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</si>
  <si>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</si>
  <si>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</si>
  <si>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</si>
  <si>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</si>
  <si>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</si>
  <si>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</si>
  <si>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</si>
  <si>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</si>
  <si>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</si>
  <si>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</si>
  <si>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</si>
  <si>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</si>
  <si>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</si>
  <si>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</si>
  <si>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</si>
  <si>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</si>
  <si>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</si>
  <si>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</si>
  <si>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</si>
  <si>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</si>
  <si>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</si>
  <si>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</si>
  <si>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</si>
  <si>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</si>
  <si>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</si>
  <si>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</si>
  <si>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</si>
  <si>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</si>
  <si>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</si>
  <si>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</si>
  <si>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</si>
  <si>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</si>
  <si>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</si>
  <si>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</si>
  <si>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</si>
  <si>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</si>
  <si>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</si>
  <si>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</si>
  <si>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</si>
  <si>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</si>
  <si>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</si>
  <si>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</si>
  <si>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</si>
  <si>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</si>
  <si>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</si>
  <si>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</si>
  <si>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</si>
  <si>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</si>
  <si>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</si>
  <si>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</si>
  <si>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</si>
  <si>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</si>
  <si>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</si>
  <si>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</si>
  <si>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</si>
  <si>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</si>
  <si>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</si>
  <si>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</si>
  <si>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</si>
  <si>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</si>
  <si>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</si>
  <si>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</si>
  <si>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</si>
  <si>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</si>
  <si>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</si>
  <si>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</si>
  <si>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</si>
  <si>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</si>
  <si>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</si>
  <si>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</si>
  <si>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</si>
  <si>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</si>
  <si>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</si>
  <si>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</si>
  <si>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</si>
  <si>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</si>
  <si>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</si>
  <si>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</si>
  <si>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</si>
  <si>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</si>
  <si>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</si>
  <si>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</si>
  <si>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</si>
  <si>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</si>
  <si>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</si>
  <si>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</si>
  <si>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</si>
  <si>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</si>
  <si>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</si>
  <si>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</si>
  <si>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</si>
  <si>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</si>
  <si>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</si>
  <si>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</si>
  <si>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</si>
  <si>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</si>
  <si>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</si>
  <si>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</si>
  <si>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</si>
  <si>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</si>
  <si>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</si>
  <si>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</si>
  <si>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</si>
  <si>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</si>
  <si>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</si>
  <si>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</si>
  <si>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</si>
  <si>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</si>
  <si>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</si>
  <si>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</si>
  <si>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</si>
  <si>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</si>
  <si>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</si>
  <si>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</si>
  <si>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</si>
  <si>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</si>
  <si>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</si>
  <si>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</si>
  <si>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</si>
  <si>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</si>
  <si>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</si>
  <si>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</si>
  <si>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</si>
  <si>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</si>
  <si>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</si>
  <si>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</si>
  <si>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</si>
  <si>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</si>
  <si>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</si>
  <si>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</si>
  <si>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</si>
  <si>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</si>
  <si>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</si>
  <si>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</si>
  <si>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</si>
  <si>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</si>
  <si>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</si>
  <si>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</si>
  <si>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</si>
  <si>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</si>
  <si>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</si>
  <si>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</si>
  <si>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</si>
  <si>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</si>
  <si>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</si>
  <si>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</si>
  <si>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</si>
  <si>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</si>
  <si>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</si>
  <si>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</si>
  <si>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</si>
  <si>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</si>
  <si>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</si>
  <si>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</si>
  <si>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</si>
  <si>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</si>
  <si>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</si>
  <si>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</si>
  <si>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</si>
  <si>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</si>
  <si>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</si>
  <si>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</si>
  <si>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</si>
  <si>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</si>
  <si>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</si>
  <si>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</si>
  <si>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</si>
  <si>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</si>
  <si>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</si>
  <si>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</si>
  <si>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</si>
  <si>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</si>
  <si>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</si>
  <si>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</si>
  <si>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</si>
  <si>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</si>
  <si>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</si>
  <si>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</si>
  <si>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</si>
  <si>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</si>
  <si>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</si>
  <si>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</si>
  <si>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</si>
  <si>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</si>
  <si>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</si>
  <si>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</si>
  <si>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</si>
  <si>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</si>
  <si>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</si>
  <si>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</si>
  <si>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</si>
  <si>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</si>
  <si>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</si>
  <si>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</si>
  <si>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</si>
  <si>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</si>
  <si>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</si>
  <si>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</si>
  <si>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</si>
  <si>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</si>
  <si>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</si>
  <si>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</si>
  <si>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</si>
  <si>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</si>
  <si>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</si>
  <si>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</si>
  <si>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</si>
  <si>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</si>
  <si>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</si>
  <si>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</si>
  <si>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</si>
  <si>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</si>
  <si>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</si>
  <si>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</si>
  <si>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</si>
  <si>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</si>
  <si>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</si>
  <si>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</si>
  <si>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</si>
  <si>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</si>
  <si>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</si>
  <si>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</si>
  <si>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</si>
  <si>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</si>
  <si>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</si>
  <si>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</si>
  <si>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</si>
  <si>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</si>
  <si>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</si>
  <si>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</si>
  <si>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</si>
  <si>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</si>
  <si>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</si>
  <si>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</si>
  <si>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</si>
  <si>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</si>
  <si>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</si>
  <si>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</si>
  <si>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</si>
  <si>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</si>
  <si>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</si>
  <si>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</si>
  <si>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</si>
  <si>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</si>
  <si>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</si>
  <si>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</si>
  <si>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</si>
  <si>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</si>
  <si>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</si>
  <si>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</si>
  <si>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</si>
  <si>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</si>
  <si>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</si>
  <si>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</si>
  <si>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</si>
  <si>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</si>
  <si>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</si>
  <si>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</si>
  <si>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</si>
  <si>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</si>
  <si>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</si>
  <si>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</si>
  <si>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</si>
  <si>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</si>
  <si>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</si>
  <si>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</si>
  <si>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</si>
  <si>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</si>
  <si>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</si>
  <si>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</si>
  <si>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</si>
  <si>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</si>
  <si>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</si>
  <si>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</si>
  <si>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</si>
  <si>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</si>
  <si>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</si>
  <si>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</si>
  <si>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</si>
  <si>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</si>
  <si>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</si>
  <si>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</si>
  <si>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</si>
  <si>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</si>
  <si>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</si>
  <si>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</si>
  <si>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</si>
  <si>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</si>
  <si>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</si>
  <si>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</si>
  <si>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</si>
  <si>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</si>
  <si>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</si>
  <si>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</si>
  <si>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</si>
  <si>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</si>
  <si>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</si>
  <si>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</si>
  <si>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</si>
  <si>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</si>
  <si>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</si>
  <si>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</si>
  <si>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</si>
  <si>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</si>
  <si>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</si>
  <si>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</si>
  <si>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</si>
  <si>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</si>
  <si>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</si>
  <si>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</si>
  <si>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</si>
  <si>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</si>
  <si>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</si>
  <si>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</si>
  <si>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</si>
  <si>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</si>
  <si>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</si>
  <si>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</si>
  <si>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</si>
  <si>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</si>
  <si>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</si>
  <si>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</si>
  <si>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</si>
  <si>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</si>
  <si>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</si>
  <si>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</si>
  <si>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</si>
  <si>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</si>
  <si>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</si>
  <si>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</si>
  <si>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</si>
  <si>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</si>
  <si>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</si>
  <si>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</si>
  <si>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</si>
  <si>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</si>
  <si>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</si>
  <si>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</si>
  <si>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</si>
  <si>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</si>
  <si>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</si>
  <si>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</si>
  <si>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</si>
  <si>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</si>
  <si>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</si>
  <si>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</si>
  <si>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</si>
  <si>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</si>
  <si>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</si>
  <si>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</si>
  <si>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</si>
  <si>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</si>
  <si>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</si>
  <si>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</si>
  <si>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</si>
  <si>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</si>
  <si>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</si>
  <si>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</si>
  <si>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</si>
  <si>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</si>
  <si>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</si>
  <si>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</si>
  <si>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</si>
  <si>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</si>
  <si>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</si>
  <si>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</si>
  <si>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</si>
  <si>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</si>
  <si>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</si>
  <si>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</si>
  <si>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</si>
  <si>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</si>
  <si>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</si>
  <si>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</si>
  <si>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</si>
  <si>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</si>
  <si>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</si>
  <si>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</si>
  <si>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</si>
  <si>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</si>
  <si>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</si>
  <si>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</si>
  <si>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</si>
  <si>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</si>
  <si>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</si>
  <si>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</si>
  <si>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</si>
  <si>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</si>
  <si>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</si>
  <si>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</si>
  <si>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</si>
  <si>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</si>
  <si>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</si>
  <si>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</si>
  <si>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</si>
  <si>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</si>
  <si>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</si>
  <si>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</si>
  <si>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</si>
  <si>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</si>
  <si>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</si>
  <si>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</si>
  <si>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</si>
  <si>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</si>
  <si>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</si>
  <si>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</si>
  <si>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</si>
  <si>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</si>
  <si>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</si>
  <si>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</si>
  <si>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</si>
  <si>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</si>
  <si>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</si>
  <si>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</si>
  <si>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</si>
  <si>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</si>
  <si>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</si>
  <si>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</si>
  <si>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</si>
  <si>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</si>
  <si>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</si>
  <si>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</si>
  <si>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</si>
  <si>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</si>
  <si>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</si>
  <si>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</si>
  <si>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</si>
  <si>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</si>
  <si>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</si>
  <si>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</si>
  <si>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</si>
  <si>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</si>
  <si>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</si>
  <si>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</si>
  <si>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</si>
  <si>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</si>
  <si>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</si>
  <si>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</si>
  <si>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</si>
  <si>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</si>
  <si>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</si>
  <si>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</si>
  <si>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</si>
  <si>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</si>
  <si>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</si>
  <si>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</si>
  <si>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</si>
  <si>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</si>
  <si>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</si>
  <si>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</si>
  <si>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</si>
  <si>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</si>
  <si>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</si>
  <si>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</si>
  <si>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</si>
  <si>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</si>
  <si>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</si>
  <si>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</si>
  <si>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</si>
  <si>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</si>
  <si>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</si>
  <si>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</si>
  <si>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</si>
  <si>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</si>
  <si>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</si>
  <si>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</si>
  <si>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</si>
  <si>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</si>
  <si>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</si>
  <si>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</si>
  <si>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</si>
  <si>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</si>
  <si>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</si>
  <si>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</si>
  <si>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</si>
  <si>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</si>
  <si>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</si>
  <si>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</si>
  <si>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</si>
  <si>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</si>
  <si>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</si>
  <si>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</si>
  <si>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</si>
  <si>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</si>
  <si>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</si>
  <si>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</si>
  <si>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</si>
  <si>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</si>
  <si>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</si>
  <si>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</si>
  <si>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</si>
  <si>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</si>
  <si>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</si>
  <si>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</si>
  <si>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</si>
  <si>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</si>
  <si>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</si>
  <si>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</si>
  <si>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</si>
  <si>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</si>
  <si>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</si>
  <si>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</si>
  <si>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</si>
  <si>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</si>
  <si>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</si>
  <si>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</si>
  <si>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</si>
  <si>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</si>
  <si>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</si>
  <si>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</si>
  <si>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</si>
  <si>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</si>
  <si>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</si>
  <si>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</si>
  <si>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</si>
  <si>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</si>
  <si>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</si>
  <si>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</si>
  <si>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</si>
  <si>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</si>
  <si>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</si>
  <si>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</si>
  <si>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</si>
  <si>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</si>
  <si>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</si>
  <si>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</si>
  <si>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</si>
  <si>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</si>
  <si>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</si>
  <si>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</si>
  <si>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</si>
  <si>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</si>
  <si>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</si>
  <si>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</si>
  <si>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</si>
  <si>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</si>
  <si>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</si>
  <si>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</si>
  <si>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</si>
  <si>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</si>
  <si>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</si>
  <si>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</si>
  <si>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</si>
  <si>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</si>
  <si>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</si>
  <si>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</si>
  <si>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</si>
  <si>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</si>
  <si>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</si>
  <si>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</si>
  <si>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</si>
  <si>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</si>
  <si>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</si>
  <si>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</si>
  <si>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</si>
  <si>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</si>
  <si>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</si>
  <si>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</si>
  <si>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</si>
  <si>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</si>
  <si>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</si>
  <si>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</si>
  <si>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</si>
  <si>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</si>
  <si>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</si>
  <si>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</si>
  <si>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</si>
  <si>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</si>
  <si>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</si>
  <si>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</si>
  <si>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</si>
  <si>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</si>
  <si>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</si>
  <si>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</si>
  <si>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</si>
  <si>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</si>
  <si>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</si>
  <si>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</si>
  <si>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</si>
  <si>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</si>
  <si>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</si>
  <si>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</si>
  <si>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</si>
  <si>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</si>
  <si>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</si>
  <si>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</si>
  <si>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</si>
  <si>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</si>
  <si>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</si>
  <si>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</si>
  <si>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</si>
  <si>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</si>
  <si>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</si>
  <si>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</si>
  <si>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</si>
  <si>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</si>
  <si>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</si>
  <si>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</si>
  <si>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</si>
  <si>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</si>
  <si>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</si>
  <si>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</si>
  <si>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</si>
  <si>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</si>
  <si>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</si>
  <si>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</si>
  <si>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</si>
  <si>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</si>
  <si>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</si>
  <si>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</si>
  <si>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</si>
  <si>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</si>
  <si>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</si>
  <si>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</si>
  <si>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</si>
  <si>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</si>
  <si>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</si>
  <si>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</si>
  <si>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</si>
  <si>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</si>
  <si>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</si>
  <si>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</si>
  <si>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</si>
  <si>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</si>
  <si>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</si>
  <si>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</si>
  <si>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</si>
  <si>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</si>
  <si>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</si>
  <si>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</si>
  <si>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</si>
  <si>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</si>
  <si>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</si>
  <si>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</si>
  <si>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</si>
  <si>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</si>
  <si>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</si>
  <si>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</si>
  <si>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</si>
  <si>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</si>
  <si>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</si>
  <si>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</si>
  <si>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</si>
  <si>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</si>
  <si>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</si>
  <si>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</si>
  <si>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</si>
  <si>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</si>
  <si>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</si>
  <si>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</si>
  <si>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</si>
  <si>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</si>
  <si>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</si>
  <si>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</si>
  <si>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</si>
  <si>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</si>
  <si>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</si>
  <si>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</si>
  <si>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</si>
  <si>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</si>
  <si>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</si>
  <si>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</si>
  <si>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</si>
  <si>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</si>
  <si>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</si>
  <si>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</si>
  <si>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</si>
  <si>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</si>
  <si>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</si>
  <si>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</si>
  <si>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</si>
  <si>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</si>
  <si>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</si>
  <si>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</si>
  <si>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</si>
  <si>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</si>
  <si>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</si>
  <si>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</si>
  <si>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</si>
  <si>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</si>
  <si>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</si>
  <si>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</si>
  <si>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</si>
  <si>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</si>
  <si>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</si>
  <si>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</si>
  <si>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</si>
  <si>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</si>
  <si>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</si>
  <si>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</si>
  <si>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</si>
  <si>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</si>
  <si>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</si>
  <si>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</si>
  <si>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</si>
  <si>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</si>
  <si>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</si>
  <si>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</si>
  <si>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</si>
  <si>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</si>
  <si>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</si>
  <si>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</si>
  <si>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</si>
  <si>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</si>
  <si>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</si>
  <si>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</si>
  <si>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</si>
  <si>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</si>
  <si>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</si>
  <si>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</si>
  <si>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</si>
  <si>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</si>
  <si>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</si>
  <si>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</si>
  <si>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</si>
  <si>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</si>
  <si>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</si>
  <si>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</si>
  <si>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</si>
  <si>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</si>
  <si>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</si>
  <si>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</si>
  <si>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</si>
  <si>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</si>
  <si>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</si>
  <si>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</si>
  <si>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</si>
  <si>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</si>
  <si>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</si>
  <si>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</si>
  <si>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</si>
  <si>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</si>
  <si>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</si>
  <si>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</si>
  <si>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</si>
  <si>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</si>
  <si>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</si>
  <si>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</si>
  <si>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</si>
  <si>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</si>
  <si>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</si>
  <si>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</si>
  <si>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</si>
  <si>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</si>
  <si>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</si>
  <si>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</si>
  <si>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</si>
  <si>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</si>
  <si>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</si>
  <si>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</si>
  <si>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</si>
  <si>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</si>
  <si>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</si>
  <si>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</si>
  <si>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</si>
  <si>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</si>
  <si>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</si>
  <si>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</si>
  <si>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</si>
  <si>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</si>
  <si>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</si>
  <si>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</si>
  <si>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</si>
  <si>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</si>
  <si>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</si>
  <si>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</si>
  <si>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</si>
  <si>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</si>
  <si>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</si>
  <si>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</si>
  <si>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</si>
  <si>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</si>
  <si>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</si>
  <si>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</si>
  <si>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</si>
  <si>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</si>
  <si>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</si>
  <si>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</si>
  <si>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</si>
  <si>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</si>
  <si>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</si>
  <si>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</si>
  <si>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</si>
  <si>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</si>
  <si>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</si>
  <si>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</si>
  <si>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</si>
  <si>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</si>
  <si>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</si>
  <si>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</si>
  <si>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</si>
  <si>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</si>
  <si>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</si>
  <si>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</si>
  <si>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</si>
  <si>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</si>
  <si>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</si>
  <si>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</si>
  <si>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</si>
  <si>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</si>
  <si>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</si>
  <si>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</si>
  <si>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</si>
  <si>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</si>
  <si>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</si>
  <si>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</si>
  <si>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</si>
  <si>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</si>
  <si>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</si>
  <si>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</si>
  <si>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</si>
  <si>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</si>
  <si>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</si>
  <si>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</si>
  <si>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</si>
  <si>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</si>
  <si>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</si>
  <si>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</si>
  <si>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</si>
  <si>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</si>
  <si>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</si>
  <si>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</si>
  <si>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</si>
  <si>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</si>
  <si>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</si>
  <si>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</si>
  <si>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</si>
  <si>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</si>
  <si>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</si>
  <si>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</si>
  <si>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</si>
  <si>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</si>
  <si>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</si>
  <si>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</si>
  <si>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</si>
  <si>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</si>
  <si>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</si>
  <si>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</si>
  <si>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</si>
  <si>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</si>
  <si>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</si>
  <si>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</si>
  <si>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</si>
  <si>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</si>
  <si>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</si>
  <si>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</si>
  <si>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</si>
  <si>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</si>
  <si>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</si>
  <si>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</si>
  <si>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</si>
  <si>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</si>
  <si>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</si>
  <si>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</si>
  <si>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</si>
  <si>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</si>
  <si>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</si>
  <si>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</si>
  <si>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</si>
  <si>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</si>
  <si>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</si>
  <si>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</si>
  <si>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</si>
  <si>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</si>
  <si>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</si>
  <si>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</si>
  <si>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</si>
  <si>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</si>
  <si>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</si>
  <si>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</si>
  <si>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</si>
  <si>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</si>
  <si>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</si>
  <si>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</si>
  <si>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</si>
  <si>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</si>
  <si>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</si>
  <si>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</si>
  <si>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</si>
  <si>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</si>
  <si>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</si>
  <si>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</si>
  <si>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</si>
  <si>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</si>
  <si>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</si>
  <si>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</si>
  <si>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</si>
  <si>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</si>
  <si>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</si>
  <si>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</si>
  <si>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</si>
  <si>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</si>
  <si>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</si>
  <si>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</si>
  <si>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</si>
  <si>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</si>
  <si>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</si>
  <si>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</si>
  <si>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</si>
  <si>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</si>
  <si>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</si>
  <si>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</si>
  <si>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</si>
  <si>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</si>
  <si>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</si>
  <si>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</si>
  <si>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</si>
  <si>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</si>
  <si>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</si>
  <si>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</si>
  <si>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</si>
  <si>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</si>
  <si>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</si>
  <si>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</si>
  <si>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</si>
  <si>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</si>
  <si>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</si>
  <si>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</si>
  <si>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</si>
  <si>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</si>
  <si>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</si>
  <si>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</si>
  <si>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</si>
  <si>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</si>
  <si>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</si>
  <si>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</si>
  <si>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</si>
  <si>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</si>
  <si>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</si>
  <si>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</si>
  <si>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</si>
  <si>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</si>
  <si>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</si>
  <si>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</si>
  <si>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</si>
  <si>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</si>
  <si>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</si>
  <si>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</si>
  <si>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</si>
  <si>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</si>
  <si>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</si>
  <si>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</si>
  <si>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</si>
  <si>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</si>
  <si>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</si>
  <si>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</si>
  <si>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</si>
  <si>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</si>
  <si>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</si>
  <si>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</si>
  <si>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</si>
  <si>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</si>
  <si>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</si>
  <si>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</si>
  <si>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</si>
  <si>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</si>
  <si>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</si>
  <si>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</si>
  <si>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</si>
  <si>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</si>
  <si>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</si>
  <si>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</si>
  <si>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</si>
  <si>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</si>
  <si>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</si>
  <si>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</si>
  <si>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</si>
  <si>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</si>
  <si>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</si>
  <si>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</si>
  <si>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</si>
  <si>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</si>
  <si>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</si>
  <si>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</si>
  <si>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</si>
  <si>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</si>
  <si>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</si>
  <si>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</si>
  <si>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</si>
  <si>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</si>
  <si>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</si>
  <si>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</si>
  <si>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</si>
  <si>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</si>
  <si>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</si>
  <si>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</si>
  <si>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</si>
  <si>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</si>
  <si>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</si>
  <si>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</si>
  <si>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</si>
  <si>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</si>
  <si>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</si>
  <si>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</si>
  <si>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</si>
  <si>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</si>
  <si>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</si>
  <si>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</si>
  <si>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</si>
  <si>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</si>
  <si>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</si>
  <si>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</si>
  <si>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</si>
  <si>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</si>
  <si>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</si>
  <si>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</si>
  <si>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</si>
  <si>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</si>
  <si>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</si>
  <si>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</si>
  <si>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</si>
  <si>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</si>
  <si>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</si>
  <si>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</si>
  <si>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</si>
  <si>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</si>
  <si>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</si>
  <si>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</si>
  <si>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</si>
  <si>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</si>
  <si>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</si>
  <si>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</si>
  <si>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</si>
  <si>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</si>
  <si>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</si>
  <si>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</si>
  <si>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</si>
  <si>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</si>
  <si>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</si>
  <si>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</si>
  <si>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</si>
  <si>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</si>
  <si>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</si>
  <si>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</si>
  <si>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</si>
  <si>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</si>
  <si>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</si>
  <si>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</si>
  <si>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</si>
  <si>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</si>
  <si>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</si>
  <si>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</si>
  <si>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</si>
  <si>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</si>
  <si>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</si>
  <si>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</si>
  <si>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</si>
  <si>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</si>
  <si>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</si>
  <si>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</si>
  <si>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</si>
  <si>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</si>
  <si>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</si>
  <si>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</si>
  <si>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</si>
  <si>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</si>
  <si>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</si>
  <si>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</si>
  <si>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</si>
  <si>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</si>
  <si>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</si>
  <si>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</si>
  <si>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</si>
  <si>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</si>
  <si>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</si>
  <si>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</si>
  <si>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</si>
  <si>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</si>
  <si>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</si>
  <si>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</si>
  <si>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</si>
  <si>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</si>
  <si>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</si>
  <si>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</si>
  <si>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</si>
  <si>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</si>
  <si>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</si>
  <si>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</si>
  <si>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</si>
  <si>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</si>
  <si>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</si>
  <si>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</si>
  <si>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</si>
  <si>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</si>
  <si>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</si>
  <si>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</si>
  <si>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</si>
  <si>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</si>
  <si>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</si>
  <si>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</si>
  <si>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</si>
  <si>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</si>
  <si>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</si>
  <si>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</si>
  <si>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</si>
  <si>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</si>
  <si>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</si>
  <si>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</si>
  <si>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</si>
  <si>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</si>
  <si>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</si>
  <si>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</si>
  <si>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</si>
  <si>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</si>
  <si>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</si>
  <si>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</si>
  <si>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</si>
  <si>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</si>
  <si>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</si>
  <si>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</si>
  <si>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</si>
  <si>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</si>
  <si>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</si>
  <si>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</si>
  <si>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</si>
  <si>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</si>
  <si>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</si>
  <si>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</si>
  <si>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</si>
  <si>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</si>
  <si>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</si>
  <si>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</si>
  <si>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</si>
  <si>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</si>
  <si>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</si>
  <si>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</si>
  <si>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</si>
  <si>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</si>
  <si>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</si>
  <si>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</si>
  <si>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</si>
  <si>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</si>
  <si>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</si>
  <si>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</si>
  <si>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</si>
  <si>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</si>
  <si>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</si>
  <si>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</si>
  <si>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</si>
  <si>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</si>
  <si>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</si>
  <si>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</si>
  <si>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</si>
  <si>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</si>
  <si>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</si>
  <si>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</si>
  <si>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</si>
  <si>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</si>
  <si>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</si>
  <si>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</si>
  <si>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</si>
  <si>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</si>
  <si>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</si>
  <si>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</si>
  <si>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</si>
  <si>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</si>
  <si>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</si>
  <si>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</si>
  <si>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</si>
  <si>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</si>
  <si>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</si>
  <si>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</si>
  <si>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</si>
  <si>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</si>
  <si>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</si>
  <si>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</si>
  <si>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</si>
  <si>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</si>
  <si>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</si>
  <si>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</si>
  <si>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</si>
  <si>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</si>
  <si>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</si>
  <si>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</si>
  <si>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</si>
  <si>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</si>
  <si>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</si>
  <si>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</si>
  <si>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</si>
  <si>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</si>
  <si>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</si>
  <si>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</si>
  <si>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</si>
  <si>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</si>
  <si>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</si>
  <si>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</si>
  <si>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</si>
  <si>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</si>
  <si>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</si>
  <si>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</si>
  <si>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</si>
  <si>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</si>
  <si>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</si>
  <si>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</si>
  <si>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</si>
  <si>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</si>
  <si>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</si>
  <si>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</si>
  <si>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</si>
  <si>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</si>
  <si>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</si>
  <si>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</si>
  <si>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</si>
  <si>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</si>
  <si>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</si>
  <si>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</si>
  <si>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</si>
  <si>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</si>
  <si>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</si>
  <si>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</si>
  <si>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</si>
  <si>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</si>
  <si>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</si>
  <si>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</si>
  <si>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</si>
  <si>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</si>
  <si>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</si>
  <si>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</si>
  <si>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</si>
  <si>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</si>
  <si>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</si>
  <si>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</si>
  <si>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</si>
  <si>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</si>
  <si>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</si>
  <si>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</si>
  <si>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</si>
  <si>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</si>
  <si>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</si>
  <si>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</si>
  <si>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</si>
  <si>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</si>
  <si>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</si>
  <si>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</si>
  <si>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</si>
  <si>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</si>
  <si>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</si>
  <si>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</si>
  <si>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</si>
  <si>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</si>
  <si>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</si>
  <si>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</si>
  <si>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</si>
  <si>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</si>
  <si>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</si>
  <si>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</si>
  <si>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</si>
  <si>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</si>
  <si>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</si>
  <si>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</si>
  <si>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</si>
  <si>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</si>
  <si>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</si>
  <si>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</si>
  <si>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</si>
  <si>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</si>
  <si>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</si>
  <si>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</si>
  <si>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</si>
  <si>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</si>
  <si>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</si>
  <si>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</si>
  <si>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</si>
  <si>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</si>
  <si>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</si>
  <si>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</si>
  <si>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</si>
  <si>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</si>
  <si>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</si>
  <si>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</si>
  <si>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</si>
  <si>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</si>
  <si>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</si>
  <si>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</si>
  <si>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</si>
  <si>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</si>
  <si>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</si>
  <si>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</si>
  <si>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</si>
  <si>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</si>
  <si>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</si>
  <si>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</si>
  <si>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</si>
  <si>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</si>
  <si>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</si>
  <si>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</si>
  <si>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</si>
  <si>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</si>
  <si>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</si>
  <si>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</si>
  <si>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</si>
  <si>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</si>
  <si>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</si>
  <si>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</si>
  <si>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</si>
  <si>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</si>
  <si>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</si>
  <si>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</si>
  <si>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</si>
  <si>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</si>
  <si>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</si>
  <si>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</si>
  <si>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</si>
  <si>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</si>
  <si>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</si>
  <si>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</si>
  <si>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</si>
  <si>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</si>
  <si>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</si>
  <si>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</si>
  <si>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</si>
  <si>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</si>
  <si>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</si>
  <si>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</si>
  <si>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</si>
  <si>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</si>
  <si>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</si>
  <si>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</si>
  <si>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</si>
  <si>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</si>
  <si>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</si>
  <si>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</si>
  <si>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</si>
  <si>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</si>
  <si>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</si>
  <si>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</si>
  <si>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</si>
  <si>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</si>
  <si>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</si>
  <si>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</si>
  <si>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</si>
  <si>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</si>
  <si>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</si>
  <si>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</si>
  <si>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</si>
  <si>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</si>
  <si>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</si>
  <si>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</si>
  <si>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</si>
  <si>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</si>
  <si>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</si>
  <si>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</si>
  <si>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</si>
  <si>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</si>
  <si>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</si>
  <si>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</si>
  <si>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</si>
  <si>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</si>
  <si>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</si>
  <si>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</si>
  <si>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</si>
  <si>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</si>
  <si>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</si>
  <si>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</si>
  <si>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</si>
  <si>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</si>
  <si>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</si>
  <si>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</si>
  <si>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</si>
  <si>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</si>
  <si>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</si>
  <si>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</si>
  <si>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</si>
  <si>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</si>
  <si>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</si>
  <si>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</si>
  <si>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</si>
  <si>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</si>
  <si>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</si>
  <si>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</si>
  <si>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</si>
  <si>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</si>
  <si>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</si>
  <si>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</si>
  <si>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</si>
  <si>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</si>
  <si>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</si>
  <si>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</si>
  <si>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</si>
  <si>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</si>
  <si>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</si>
  <si>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</si>
  <si>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</si>
  <si>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</si>
  <si>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</si>
  <si>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</si>
  <si>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</si>
  <si>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</si>
  <si>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</si>
  <si>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</si>
  <si>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</si>
  <si>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</si>
  <si>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</si>
  <si>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</si>
  <si>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</si>
  <si>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</si>
  <si>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</si>
  <si>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</si>
  <si>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</si>
  <si>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</si>
  <si>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</si>
  <si>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</si>
  <si>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</si>
  <si>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</si>
  <si>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</si>
  <si>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</si>
  <si>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</si>
  <si>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</si>
  <si>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</si>
  <si>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</si>
  <si>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</si>
  <si>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</si>
  <si>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</si>
  <si>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</si>
  <si>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</si>
  <si>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</si>
  <si>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</si>
  <si>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</si>
  <si>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</si>
  <si>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</si>
  <si>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</si>
  <si>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</si>
  <si>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</si>
  <si>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</si>
  <si>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</si>
  <si>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</si>
  <si>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</si>
  <si>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</si>
  <si>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</si>
  <si>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</si>
  <si>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</si>
  <si>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</si>
  <si>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</si>
  <si>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</si>
  <si>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</si>
  <si>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</si>
  <si>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</si>
  <si>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</si>
  <si>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</si>
  <si>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</si>
  <si>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</si>
  <si>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</si>
  <si>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</si>
  <si>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</si>
  <si>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</si>
  <si>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</si>
  <si>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</si>
  <si>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</si>
  <si>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</si>
  <si>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</si>
  <si>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</si>
  <si>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</si>
  <si>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</si>
  <si>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</si>
  <si>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</si>
  <si>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</si>
  <si>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</si>
  <si>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</si>
  <si>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</si>
  <si>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</si>
  <si>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</si>
  <si>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</si>
  <si>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</si>
  <si>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</si>
  <si>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</si>
  <si>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</si>
  <si>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</si>
  <si>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</si>
  <si>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</si>
  <si>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</si>
  <si>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</si>
  <si>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</si>
  <si>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</si>
  <si>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</si>
  <si>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</si>
  <si>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</si>
  <si>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</si>
  <si>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</si>
  <si>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</si>
  <si>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</si>
  <si>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</si>
  <si>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</si>
  <si>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</si>
  <si>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</si>
  <si>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</si>
  <si>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</si>
  <si>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</si>
  <si>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</si>
  <si>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</si>
  <si>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</si>
  <si>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</si>
  <si>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</si>
  <si>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</si>
  <si>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</si>
  <si>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</si>
  <si>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</si>
  <si>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</si>
  <si>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</si>
  <si>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</si>
  <si>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</si>
  <si>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</si>
  <si>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</si>
  <si>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</si>
  <si>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</si>
  <si>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</si>
  <si>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</si>
  <si>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</si>
  <si>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</si>
  <si>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</si>
  <si>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</si>
  <si>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</si>
  <si>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</si>
  <si>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</si>
  <si>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</si>
  <si>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</si>
  <si>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</si>
  <si>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</si>
  <si>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</si>
  <si>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</si>
  <si>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</si>
  <si>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</si>
  <si>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</si>
  <si>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</si>
  <si>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</si>
  <si>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</si>
  <si>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</si>
  <si>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</si>
  <si>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</si>
  <si>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</si>
  <si>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</si>
  <si>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</si>
  <si>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</si>
  <si>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</si>
  <si>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</si>
  <si>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</si>
  <si>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</si>
  <si>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</si>
  <si>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</si>
  <si>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</si>
  <si>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</si>
  <si>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</si>
  <si>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</si>
  <si>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</si>
  <si>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</si>
  <si>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</si>
  <si>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</si>
  <si>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</si>
  <si>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</si>
  <si>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</si>
  <si>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</si>
  <si>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</si>
  <si>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</si>
  <si>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</si>
  <si>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</si>
  <si>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</si>
  <si>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</si>
  <si>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</si>
  <si>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</si>
  <si>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</si>
  <si>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</si>
  <si>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</si>
  <si>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</si>
  <si>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</si>
  <si>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</si>
  <si>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</si>
  <si>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</si>
  <si>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</si>
  <si>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</si>
  <si>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</si>
  <si>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</si>
  <si>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</si>
  <si>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</si>
  <si>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</si>
  <si>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</si>
  <si>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</si>
  <si>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</si>
  <si>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</si>
  <si>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</si>
  <si>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</si>
  <si>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</si>
  <si>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</si>
  <si>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</si>
  <si>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</si>
  <si>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</si>
  <si>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</si>
  <si>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</si>
  <si>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</si>
  <si>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</si>
  <si>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</si>
  <si>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</si>
  <si>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</si>
  <si>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</si>
  <si>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</si>
  <si>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</si>
  <si>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</si>
  <si>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</si>
  <si>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</si>
  <si>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</si>
  <si>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</si>
  <si>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</si>
  <si>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</si>
  <si>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</si>
  <si>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</si>
  <si>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</si>
  <si>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</si>
  <si>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</si>
  <si>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</si>
  <si>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</si>
  <si>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</si>
  <si>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</si>
  <si>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</si>
  <si>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</si>
  <si>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</si>
  <si>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</si>
  <si>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</si>
  <si>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</si>
  <si>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</si>
  <si>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</si>
  <si>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</si>
  <si>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</si>
  <si>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</si>
  <si>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</si>
  <si>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</si>
  <si>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</si>
  <si>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</si>
  <si>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</si>
  <si>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</si>
  <si>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</si>
  <si>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</si>
  <si>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</si>
  <si>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</si>
  <si>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</si>
  <si>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</si>
  <si>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</si>
  <si>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</si>
  <si>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</si>
  <si>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</si>
  <si>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</si>
  <si>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</si>
  <si>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</si>
  <si>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</si>
  <si>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</si>
  <si>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</si>
  <si>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</si>
  <si>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</si>
  <si>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</si>
  <si>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</si>
  <si>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</si>
  <si>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</si>
  <si>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</si>
  <si>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</si>
  <si>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</si>
  <si>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</si>
  <si>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</si>
  <si>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</si>
  <si>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</si>
  <si>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</si>
  <si>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</si>
  <si>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</si>
  <si>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</si>
  <si>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</si>
  <si>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</si>
  <si>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</si>
  <si>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</si>
  <si>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</si>
  <si>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</si>
  <si>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</si>
  <si>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</si>
  <si>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</si>
  <si>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</si>
  <si>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</si>
  <si>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</si>
  <si>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</si>
  <si>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</si>
  <si>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</si>
  <si>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</si>
  <si>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</si>
  <si>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</si>
  <si>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</si>
  <si>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</si>
  <si>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</si>
  <si>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</si>
  <si>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</si>
  <si>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</si>
  <si>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</si>
  <si>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</si>
  <si>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</si>
  <si>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</si>
  <si>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</si>
  <si>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</si>
  <si>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</si>
  <si>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</si>
  <si>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</si>
  <si>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</si>
  <si>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</si>
  <si>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</si>
  <si>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</si>
  <si>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</si>
  <si>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</si>
  <si>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</si>
  <si>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</si>
  <si>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</si>
  <si>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</si>
  <si>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</si>
  <si>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</si>
  <si>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</si>
  <si>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</si>
  <si>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</si>
  <si>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</si>
  <si>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</si>
  <si>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</si>
  <si>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</si>
  <si>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</si>
  <si>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</si>
  <si>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</si>
  <si>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</si>
  <si>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</si>
  <si>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</si>
  <si>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</si>
  <si>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</si>
  <si>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</si>
  <si>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</si>
  <si>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</si>
  <si>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</si>
  <si>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</si>
  <si>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</si>
  <si>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</si>
  <si>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</si>
  <si>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</si>
  <si>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</si>
  <si>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</si>
  <si>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</si>
  <si>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</si>
  <si>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</si>
  <si>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</si>
  <si>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</si>
  <si>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</si>
  <si>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</si>
  <si>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</si>
  <si>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</si>
  <si>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</si>
  <si>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</si>
  <si>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</si>
  <si>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</si>
  <si>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</si>
  <si>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</si>
  <si>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</si>
  <si>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</si>
  <si>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</si>
  <si>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</si>
  <si>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</si>
  <si>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</si>
  <si>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</si>
  <si>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</si>
  <si>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</si>
  <si>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</si>
  <si>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</si>
  <si>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</si>
  <si>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</si>
  <si>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</si>
  <si>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</si>
  <si>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</si>
  <si>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</si>
  <si>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</si>
  <si>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</si>
  <si>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</si>
  <si>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</si>
  <si>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</si>
  <si>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</si>
  <si>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</si>
  <si>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</si>
  <si>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</si>
  <si>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</si>
  <si>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</si>
  <si>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</si>
  <si>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</si>
  <si>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</si>
  <si>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</si>
  <si>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</si>
  <si>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</si>
  <si>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</si>
  <si>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</si>
  <si>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</si>
  <si>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</si>
  <si>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</si>
  <si>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</si>
  <si>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</si>
  <si>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</si>
  <si>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</si>
  <si>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</si>
  <si>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</si>
  <si>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</si>
  <si>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</si>
  <si>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</si>
  <si>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</si>
  <si>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</si>
  <si>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</si>
  <si>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</si>
  <si>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</si>
  <si>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</si>
  <si>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</si>
  <si>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</si>
  <si>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</si>
  <si>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</si>
  <si>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</si>
  <si>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</si>
  <si>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</si>
  <si>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</si>
  <si>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</si>
  <si>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</si>
  <si>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</si>
  <si>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</si>
  <si>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</si>
  <si>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</si>
  <si>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</si>
  <si>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</si>
  <si>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</si>
  <si>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</si>
  <si>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</si>
  <si>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</si>
  <si>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</si>
  <si>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</si>
  <si>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</si>
  <si>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</si>
  <si>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</si>
  <si>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</si>
  <si>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</si>
  <si>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</si>
  <si>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</si>
  <si>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</si>
  <si>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</si>
  <si>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</si>
  <si>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</si>
  <si>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</si>
  <si>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</si>
  <si>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</si>
  <si>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</si>
  <si>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</si>
  <si>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</si>
  <si>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</si>
  <si>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</si>
  <si>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</si>
  <si>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</si>
  <si>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</si>
  <si>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</si>
  <si>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</si>
  <si>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</si>
  <si>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</si>
  <si>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</si>
  <si>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</si>
  <si>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</si>
  <si>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</si>
  <si>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</si>
  <si>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</si>
  <si>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</si>
  <si>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</si>
  <si>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</si>
  <si>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</si>
  <si>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</si>
  <si>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</si>
  <si>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</si>
  <si>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</si>
  <si>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</si>
  <si>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</si>
  <si>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</si>
  <si>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</si>
  <si>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</si>
  <si>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</si>
  <si>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</si>
  <si>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</si>
  <si>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</si>
  <si>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</si>
  <si>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</si>
  <si>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</si>
  <si>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</si>
  <si>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</si>
  <si>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</si>
  <si>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</si>
  <si>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</si>
  <si>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</si>
  <si>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</si>
  <si>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</si>
  <si>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</si>
  <si>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</si>
  <si>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</si>
  <si>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</si>
  <si>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</si>
  <si>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</si>
  <si>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</si>
  <si>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</si>
  <si>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</si>
  <si>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</si>
  <si>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</si>
  <si>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</si>
  <si>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</si>
  <si>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</si>
  <si>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</si>
  <si>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</si>
  <si>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</si>
  <si>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</si>
  <si>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</si>
  <si>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</si>
  <si>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</si>
  <si>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</si>
  <si>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</si>
  <si>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</si>
  <si>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</si>
  <si>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</si>
  <si>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</si>
  <si>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</si>
  <si>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</si>
  <si>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</si>
  <si>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</si>
  <si>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</si>
  <si>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</si>
  <si>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</si>
  <si>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</si>
  <si>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</si>
  <si>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</si>
  <si>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</si>
  <si>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</si>
  <si>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</si>
  <si>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</si>
  <si>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</si>
  <si>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</si>
  <si>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</si>
  <si>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</si>
  <si>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</si>
  <si>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</si>
  <si>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</si>
  <si>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</si>
  <si>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</si>
  <si>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</si>
  <si>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</si>
  <si>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</si>
  <si>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</si>
  <si>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</si>
  <si>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</si>
  <si>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</si>
  <si>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</si>
  <si>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</si>
  <si>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</si>
  <si>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</si>
  <si>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</si>
  <si>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</si>
  <si>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</si>
  <si>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</si>
  <si>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</si>
  <si>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</si>
  <si>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</si>
  <si>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</si>
  <si>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</si>
  <si>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</si>
  <si>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</si>
  <si>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</si>
  <si>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</si>
  <si>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</si>
  <si>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</si>
  <si>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</si>
  <si>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</si>
  <si>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</si>
  <si>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</si>
  <si>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</si>
  <si>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</si>
  <si>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</si>
  <si>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</si>
  <si>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</si>
  <si>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</si>
  <si>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</si>
  <si>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</si>
  <si>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</si>
  <si>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</si>
  <si>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</si>
  <si>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</si>
  <si>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</si>
  <si>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</si>
  <si>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</si>
  <si>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</si>
  <si>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</si>
  <si>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</si>
  <si>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</si>
  <si>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</si>
  <si>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</si>
  <si>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</si>
  <si>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</si>
  <si>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</si>
  <si>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</si>
  <si>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</si>
  <si>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</si>
  <si>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</si>
  <si>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</si>
  <si>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</si>
  <si>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</si>
  <si>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</si>
  <si>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</si>
  <si>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</si>
  <si>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</si>
  <si>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</si>
  <si>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</si>
  <si>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</si>
  <si>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</si>
  <si>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</si>
  <si>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</si>
  <si>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</si>
  <si>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</si>
  <si>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</si>
  <si>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</si>
  <si>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</si>
  <si>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</si>
  <si>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</si>
  <si>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</si>
  <si>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</si>
  <si>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</si>
  <si>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</si>
  <si>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</si>
  <si>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</si>
  <si>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</si>
  <si>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</si>
  <si>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</si>
  <si>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</si>
  <si>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</si>
  <si>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</si>
  <si>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</si>
  <si>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</si>
  <si>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</si>
  <si>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</si>
  <si>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</si>
  <si>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</si>
  <si>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</si>
  <si>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</si>
  <si>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</si>
  <si>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</si>
  <si>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</si>
  <si>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</si>
  <si>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</si>
  <si>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</si>
  <si>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</si>
  <si>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</si>
  <si>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</si>
  <si>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</si>
  <si>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</si>
  <si>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</si>
  <si>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</si>
  <si>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</si>
  <si>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</si>
  <si>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</si>
  <si>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</si>
  <si>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</si>
  <si>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</si>
  <si>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</si>
  <si>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</si>
  <si>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</si>
  <si>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</si>
  <si>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</si>
  <si>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</si>
  <si>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</si>
  <si>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</si>
  <si>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</si>
  <si>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</si>
  <si>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</si>
  <si>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</si>
  <si>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</si>
  <si>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</si>
  <si>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</si>
  <si>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</si>
  <si>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</si>
  <si>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</si>
  <si>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</si>
  <si>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</si>
  <si>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</si>
  <si>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</si>
  <si>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</si>
  <si>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</si>
  <si>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</si>
  <si>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</si>
  <si>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</si>
  <si>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</si>
  <si>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</si>
  <si>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</si>
  <si>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</si>
  <si>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</si>
  <si>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</si>
  <si>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</si>
  <si>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</si>
  <si>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</si>
  <si>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</si>
  <si>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</si>
  <si>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</si>
  <si>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</si>
  <si>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</si>
  <si>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</si>
  <si>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</si>
  <si>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</si>
  <si>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</si>
  <si>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</si>
  <si>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</si>
  <si>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</si>
  <si>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</si>
  <si>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</si>
  <si>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</si>
  <si>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</si>
  <si>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</si>
  <si>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</si>
  <si>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</si>
  <si>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</si>
  <si>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</si>
  <si>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</si>
  <si>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</si>
  <si>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</si>
  <si>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</si>
  <si>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</si>
  <si>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</si>
  <si>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</si>
  <si>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</si>
  <si>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</si>
  <si>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</si>
  <si>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</si>
  <si>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</si>
  <si>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</si>
  <si>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</si>
  <si>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</si>
  <si>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</si>
  <si>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</si>
  <si>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</si>
  <si>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</si>
  <si>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</si>
  <si>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</si>
  <si>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</si>
  <si>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</si>
  <si>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</si>
  <si>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</si>
  <si>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</si>
  <si>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</si>
  <si>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</si>
  <si>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</si>
  <si>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</si>
  <si>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</si>
  <si>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</si>
  <si>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</si>
  <si>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</si>
  <si>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</si>
  <si>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</si>
  <si>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</si>
  <si>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</si>
  <si>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</si>
  <si>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</si>
  <si>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</si>
  <si>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</si>
  <si>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</si>
  <si>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</si>
  <si>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</si>
  <si>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</si>
  <si>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</si>
  <si>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</si>
  <si>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</si>
  <si>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</si>
  <si>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</si>
  <si>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</si>
  <si>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</si>
  <si>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</si>
  <si>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</si>
  <si>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</si>
  <si>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</si>
  <si>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</si>
  <si>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</si>
  <si>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</si>
  <si>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</si>
  <si>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</si>
  <si>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</si>
  <si>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</si>
  <si>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</si>
  <si>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</si>
  <si>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</si>
  <si>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</si>
  <si>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</si>
  <si>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</si>
  <si>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</si>
  <si>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</si>
  <si>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</si>
  <si>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</si>
  <si>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</si>
  <si>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</si>
  <si>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</si>
  <si>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</si>
  <si>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</si>
  <si>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</si>
  <si>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</si>
  <si>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</si>
  <si>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</si>
  <si>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</si>
  <si>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</si>
  <si>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</si>
  <si>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</si>
  <si>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</si>
  <si>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</si>
  <si>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</si>
  <si>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</si>
  <si>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</si>
  <si>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</si>
  <si>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</si>
  <si>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</si>
  <si>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</si>
  <si>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</si>
  <si>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</si>
  <si>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</si>
  <si>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</si>
  <si>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</si>
  <si>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</si>
  <si>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</si>
  <si>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</si>
  <si>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</si>
  <si>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</si>
  <si>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</si>
  <si>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</si>
  <si>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</si>
  <si>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</si>
  <si>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</si>
  <si>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</si>
  <si>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</si>
  <si>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</si>
  <si>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</si>
  <si>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</si>
  <si>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</si>
  <si>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</si>
  <si>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</si>
  <si>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</si>
  <si>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</si>
  <si>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</si>
  <si>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</si>
  <si>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</si>
  <si>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</si>
  <si>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</si>
  <si>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</si>
  <si>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</si>
  <si>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</si>
  <si>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</si>
  <si>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</si>
  <si>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</si>
  <si>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</si>
  <si>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</si>
  <si>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</si>
  <si>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</si>
  <si>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</si>
  <si>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</si>
  <si>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</si>
  <si>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</si>
  <si>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</si>
  <si>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</si>
  <si>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</si>
  <si>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</si>
  <si>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</si>
  <si>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</si>
  <si>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</si>
  <si>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</si>
  <si>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</si>
  <si>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</si>
  <si>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</si>
  <si>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</si>
  <si>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</si>
  <si>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</si>
  <si>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</si>
  <si>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</si>
  <si>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</si>
  <si>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</si>
  <si>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</si>
  <si>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</si>
  <si>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</si>
  <si>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</si>
  <si>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</si>
  <si>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</si>
  <si>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</si>
  <si>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</si>
  <si>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</si>
  <si>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</si>
  <si>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</si>
  <si>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</si>
  <si>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</si>
  <si>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</si>
  <si>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</si>
  <si>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</si>
  <si>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</si>
  <si>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</si>
  <si>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</si>
  <si>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</si>
  <si>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</si>
  <si>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</si>
  <si>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</si>
  <si>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</si>
  <si>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</si>
  <si>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</si>
  <si>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</si>
  <si>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</si>
  <si>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</si>
  <si>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</si>
  <si>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</si>
  <si>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</si>
  <si>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</si>
  <si>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</si>
  <si>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</si>
  <si>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</si>
  <si>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</si>
  <si>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</si>
  <si>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</si>
  <si>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</si>
  <si>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</si>
  <si>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</si>
  <si>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</si>
  <si>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</si>
  <si>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</si>
  <si>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</si>
  <si>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</si>
  <si>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</si>
  <si>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</si>
  <si>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</si>
  <si>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</si>
  <si>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</si>
  <si>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</si>
  <si>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</si>
  <si>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</si>
  <si>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</si>
  <si>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</si>
  <si>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</si>
  <si>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</si>
  <si>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</si>
  <si>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</si>
  <si>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</si>
  <si>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</si>
  <si>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</si>
  <si>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</si>
  <si>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</si>
  <si>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</si>
  <si>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</si>
  <si>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</si>
  <si>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</si>
  <si>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</si>
  <si>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</si>
  <si>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</si>
  <si>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</si>
  <si>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</si>
  <si>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</si>
  <si>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</si>
  <si>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</si>
  <si>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</si>
  <si>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</si>
  <si>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</si>
  <si>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</si>
  <si>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</si>
  <si>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</si>
  <si>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</si>
  <si>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</si>
  <si>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</si>
  <si>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</si>
  <si>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</si>
  <si>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</si>
  <si>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</si>
  <si>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</si>
  <si>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</si>
  <si>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</si>
  <si>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</si>
  <si>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</si>
  <si>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</si>
  <si>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</si>
  <si>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</si>
  <si>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</si>
  <si>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</si>
  <si>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</si>
  <si>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</si>
  <si>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</si>
  <si>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</si>
  <si>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</si>
  <si>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</si>
  <si>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</si>
  <si>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</si>
  <si>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</si>
  <si>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</si>
  <si>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</si>
  <si>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</si>
  <si>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</si>
  <si>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</si>
  <si>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</si>
  <si>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</si>
  <si>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</si>
  <si>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</si>
  <si>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</si>
  <si>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</si>
  <si>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</si>
  <si>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</si>
  <si>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</si>
  <si>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</si>
  <si>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</si>
  <si>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</si>
  <si>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</si>
  <si>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</si>
  <si>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</si>
  <si>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</si>
  <si>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</si>
  <si>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</si>
  <si>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</si>
  <si>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</si>
  <si>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</si>
  <si>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</si>
  <si>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</si>
  <si>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</si>
  <si>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</si>
  <si>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</si>
  <si>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</si>
  <si>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</si>
  <si>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</si>
  <si>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</si>
  <si>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</si>
  <si>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</si>
  <si>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</si>
  <si>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</si>
  <si>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</si>
  <si>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</si>
  <si>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</si>
  <si>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</si>
  <si>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</si>
  <si>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</si>
  <si>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</si>
  <si>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</si>
  <si>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</si>
  <si>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</si>
  <si>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</si>
  <si>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</si>
  <si>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</si>
  <si>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</si>
  <si>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</si>
  <si>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</si>
  <si>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</si>
  <si>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</si>
  <si>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</si>
  <si>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</si>
  <si>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</si>
  <si>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</si>
  <si>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</si>
  <si>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</si>
  <si>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</si>
  <si>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</si>
  <si>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</si>
  <si>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</si>
  <si>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</si>
  <si>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</si>
  <si>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</si>
  <si>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</si>
  <si>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</si>
  <si>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</si>
  <si>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</si>
  <si>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</si>
  <si>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</si>
  <si>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</si>
  <si>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</si>
  <si>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</si>
  <si>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</si>
  <si>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</si>
  <si>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</si>
  <si>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</si>
  <si>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</si>
  <si>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</si>
  <si>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</si>
  <si>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</si>
  <si>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</si>
  <si>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</si>
  <si>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</si>
  <si>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</si>
  <si>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</si>
  <si>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</si>
  <si>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</si>
  <si>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</si>
  <si>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</si>
  <si>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</si>
  <si>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</si>
  <si>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</si>
  <si>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</si>
  <si>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</si>
  <si>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</si>
  <si>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</si>
  <si>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</si>
  <si>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</si>
  <si>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</si>
  <si>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</si>
  <si>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</si>
  <si>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</si>
  <si>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</si>
  <si>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</si>
  <si>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</si>
  <si>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</si>
  <si>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</si>
  <si>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</si>
  <si>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</si>
  <si>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</si>
  <si>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</si>
  <si>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</si>
  <si>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</si>
  <si>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</si>
  <si>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</si>
  <si>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</si>
  <si>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</si>
  <si>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</si>
  <si>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</si>
  <si>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</si>
  <si>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</si>
  <si>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</si>
  <si>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</si>
  <si>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</si>
  <si>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</si>
  <si>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</si>
  <si>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</si>
  <si>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</si>
  <si>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</si>
  <si>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</si>
  <si>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</si>
  <si>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</si>
  <si>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</si>
  <si>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</si>
  <si>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</si>
  <si>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</si>
  <si>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</si>
  <si>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</si>
  <si>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</si>
  <si>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</si>
  <si>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</si>
  <si>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</si>
  <si>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</si>
  <si>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</si>
  <si>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</si>
  <si>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</si>
  <si>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</si>
  <si>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</si>
  <si>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</si>
  <si>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</si>
  <si>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</si>
  <si>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</si>
  <si>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</si>
  <si>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</si>
  <si>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</si>
  <si>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</si>
  <si>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</si>
  <si>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</si>
  <si>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</si>
  <si>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</si>
  <si>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</si>
  <si>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</si>
  <si>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</si>
  <si>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</si>
  <si>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</si>
  <si>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</si>
  <si>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</si>
  <si>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</si>
  <si>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</si>
  <si>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</si>
  <si>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</si>
  <si>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</si>
  <si>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</si>
  <si>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</si>
  <si>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</si>
  <si>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</si>
  <si>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</si>
  <si>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</si>
  <si>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</si>
  <si>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</si>
  <si>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</si>
  <si>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</si>
  <si>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</si>
  <si>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</si>
  <si>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</si>
  <si>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</si>
  <si>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</si>
  <si>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</si>
  <si>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</si>
  <si>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</si>
  <si>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</si>
  <si>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</si>
  <si>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</si>
  <si>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</si>
  <si>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</si>
  <si>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</si>
  <si>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</si>
  <si>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</si>
  <si>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</si>
  <si>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</si>
  <si>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</si>
  <si>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</si>
  <si>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</si>
  <si>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</si>
  <si>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</si>
  <si>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</si>
  <si>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</si>
  <si>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</si>
  <si>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</si>
  <si>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</si>
  <si>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</si>
  <si>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</si>
  <si>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</si>
  <si>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</si>
  <si>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</si>
  <si>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</si>
  <si>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</si>
  <si>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</si>
  <si>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</si>
  <si>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</si>
  <si>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</si>
  <si>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</si>
  <si>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</si>
  <si>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</si>
  <si>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</si>
  <si>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</si>
  <si>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</si>
  <si>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</si>
  <si>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</si>
  <si>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</si>
  <si>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</si>
  <si>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</si>
  <si>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</si>
  <si>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</si>
  <si>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</si>
  <si>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</si>
  <si>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</si>
  <si>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</si>
  <si>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</si>
  <si>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</si>
  <si>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</si>
  <si>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</si>
  <si>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</si>
  <si>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</si>
  <si>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</si>
  <si>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</si>
  <si>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</si>
  <si>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</si>
  <si>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</si>
  <si>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</si>
  <si>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</si>
  <si>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</si>
  <si>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</si>
  <si>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</si>
  <si>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</si>
  <si>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</si>
  <si>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</si>
  <si>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</si>
  <si>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</si>
  <si>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</si>
  <si>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</si>
  <si>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</si>
  <si>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</si>
  <si>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</si>
  <si>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</si>
  <si>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</si>
  <si>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</si>
  <si>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</si>
  <si>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</si>
  <si>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</si>
  <si>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</si>
  <si>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</si>
  <si>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</si>
  <si>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</si>
  <si>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</si>
  <si>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</si>
  <si>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</si>
  <si>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</si>
  <si>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</si>
  <si>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</si>
  <si>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</si>
  <si>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</si>
  <si>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</si>
  <si>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</si>
  <si>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</si>
  <si>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</si>
  <si>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</si>
  <si>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</si>
  <si>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</si>
  <si>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</si>
  <si>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</si>
  <si>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</si>
  <si>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</si>
  <si>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</si>
  <si>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</si>
  <si>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</si>
  <si>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</si>
  <si>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</si>
  <si>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</si>
  <si>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</si>
  <si>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</si>
  <si>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</si>
  <si>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</si>
  <si>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</si>
  <si>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</si>
  <si>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</si>
  <si>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</si>
  <si>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</si>
  <si>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</si>
  <si>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</si>
  <si>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</si>
  <si>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</si>
  <si>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</si>
  <si>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</si>
  <si>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</si>
  <si>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</si>
  <si>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</si>
  <si>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</si>
  <si>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</si>
  <si>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</si>
  <si>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</si>
  <si>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</si>
  <si>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</si>
  <si>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</si>
  <si>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</si>
  <si>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</si>
  <si>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</si>
  <si>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</si>
  <si>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</si>
  <si>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</si>
  <si>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</si>
  <si>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</si>
  <si>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</si>
  <si>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</si>
  <si>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</si>
  <si>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</si>
  <si>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</si>
  <si>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</si>
  <si>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</si>
  <si>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</si>
  <si>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</si>
  <si>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</si>
  <si>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</si>
  <si>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</si>
  <si>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</si>
  <si>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</si>
  <si>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</si>
  <si>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</si>
  <si>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</si>
  <si>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</si>
  <si>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</si>
  <si>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</si>
  <si>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</si>
  <si>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</si>
  <si>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</si>
  <si>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</si>
  <si>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</si>
  <si>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</si>
  <si>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</si>
  <si>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</si>
  <si>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</si>
  <si>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</si>
  <si>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</si>
  <si>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</si>
  <si>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</si>
  <si>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</si>
  <si>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</si>
  <si>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</si>
  <si>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</si>
  <si>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</si>
  <si>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</si>
  <si>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</si>
  <si>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</si>
  <si>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</si>
  <si>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</si>
  <si>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</si>
  <si>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</si>
  <si>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</si>
  <si>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</si>
  <si>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</si>
  <si>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</si>
  <si>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</si>
  <si>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</si>
  <si>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</si>
  <si>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</si>
  <si>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</si>
  <si>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</si>
  <si>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</si>
  <si>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</si>
  <si>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</si>
  <si>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</si>
  <si>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</si>
  <si>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</si>
  <si>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</si>
  <si>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</si>
  <si>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</si>
  <si>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</si>
  <si>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</si>
  <si>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</si>
  <si>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</si>
  <si>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</si>
  <si>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</si>
  <si>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</si>
  <si>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</si>
  <si>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</si>
  <si>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</si>
  <si>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</si>
  <si>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</si>
  <si>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</si>
  <si>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</si>
  <si>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</si>
  <si>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</si>
  <si>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</si>
  <si>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</si>
  <si>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</si>
  <si>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</si>
  <si>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</si>
  <si>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</si>
  <si>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</si>
  <si>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</si>
  <si>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</si>
  <si>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</si>
  <si>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</si>
  <si>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</si>
  <si>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</si>
  <si>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</si>
  <si>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</si>
  <si>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</si>
  <si>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</si>
  <si>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</si>
  <si>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</si>
  <si>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</si>
  <si>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</si>
  <si>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</si>
  <si>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</si>
  <si>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</si>
  <si>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</si>
  <si>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</si>
  <si>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</si>
  <si>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</si>
  <si>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</si>
  <si>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</si>
  <si>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</si>
  <si>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</si>
  <si>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</si>
  <si>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</si>
  <si>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</si>
  <si>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</si>
  <si>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</si>
  <si>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</si>
  <si>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</si>
  <si>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</si>
  <si>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</si>
  <si>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</si>
  <si>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</si>
  <si>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</si>
  <si>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</si>
  <si>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</si>
  <si>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</si>
  <si>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</si>
  <si>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</si>
  <si>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</si>
  <si>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</si>
  <si>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</si>
  <si>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</si>
  <si>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</si>
  <si>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</si>
  <si>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</si>
  <si>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</si>
  <si>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</si>
  <si>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</si>
  <si>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</si>
  <si>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</si>
  <si>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</si>
  <si>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</si>
  <si>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</si>
  <si>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</si>
  <si>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</si>
  <si>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</si>
  <si>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</si>
  <si>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</si>
  <si>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</si>
  <si>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</si>
  <si>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</si>
  <si>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</si>
  <si>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</si>
  <si>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</si>
  <si>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</si>
  <si>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</si>
  <si>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</si>
  <si>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</si>
  <si>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</si>
  <si>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</si>
  <si>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</si>
  <si>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</si>
  <si>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</si>
  <si>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</si>
  <si>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</si>
  <si>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</si>
  <si>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</si>
  <si>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</si>
  <si>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</si>
  <si>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</si>
  <si>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</si>
  <si>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</si>
  <si>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</si>
  <si>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</si>
  <si>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</si>
  <si>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</si>
  <si>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</si>
  <si>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</si>
  <si>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</si>
  <si>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</si>
  <si>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</si>
  <si>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</si>
  <si>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</si>
  <si>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</si>
  <si>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</si>
  <si>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</si>
  <si>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</si>
  <si>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</si>
  <si>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</si>
  <si>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</si>
  <si>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</si>
  <si>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</si>
  <si>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</si>
  <si>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</si>
  <si>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</si>
  <si>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</si>
  <si>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</si>
  <si>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</si>
  <si>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</si>
  <si>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</si>
  <si>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</si>
  <si>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</si>
  <si>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</si>
  <si>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</si>
  <si>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</si>
  <si>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</si>
  <si>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</si>
  <si>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</si>
  <si>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</si>
  <si>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</si>
  <si>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</si>
  <si>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</si>
  <si>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</si>
  <si>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</si>
  <si>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</si>
  <si>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</si>
  <si>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</si>
  <si>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</si>
  <si>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</si>
  <si>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</si>
  <si>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</si>
  <si>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</si>
  <si>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</si>
  <si>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</si>
  <si>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</si>
  <si>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</si>
  <si>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</si>
  <si>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</si>
  <si>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</si>
  <si>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</si>
  <si>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</si>
  <si>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</si>
  <si>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</si>
  <si>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</si>
  <si>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</si>
  <si>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</si>
  <si>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</si>
  <si>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</si>
  <si>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</si>
  <si>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</si>
  <si>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</si>
  <si>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</si>
  <si>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</si>
  <si>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</si>
  <si>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</si>
  <si>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</si>
  <si>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</si>
  <si>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</si>
  <si>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</si>
  <si>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</si>
  <si>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</si>
  <si>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</si>
  <si>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</si>
  <si>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</si>
  <si>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</si>
  <si>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</si>
  <si>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</si>
  <si>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</si>
  <si>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</si>
  <si>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</si>
  <si>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</si>
  <si>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</si>
  <si>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</si>
  <si>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</si>
  <si>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</si>
  <si>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</si>
  <si>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</si>
  <si>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</si>
  <si>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</si>
  <si>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</si>
  <si>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</si>
  <si>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</si>
  <si>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</si>
  <si>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</si>
  <si>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</si>
  <si>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</si>
  <si>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</si>
  <si>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</si>
  <si>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</si>
  <si>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</si>
  <si>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</si>
  <si>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</si>
  <si>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</si>
  <si>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</si>
  <si>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</si>
  <si>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</si>
  <si>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</si>
  <si>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</si>
  <si>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</si>
  <si>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</si>
  <si>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</si>
  <si>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</si>
  <si>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</si>
  <si>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</si>
  <si>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</si>
  <si>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</si>
  <si>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</si>
  <si>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</si>
  <si>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</si>
  <si>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</si>
  <si>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</si>
  <si>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</si>
  <si>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</si>
  <si>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</si>
  <si>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</si>
  <si>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</si>
  <si>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</si>
  <si>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</si>
  <si>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</si>
  <si>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</si>
  <si>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</si>
  <si>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</si>
  <si>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</si>
  <si>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</si>
  <si>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</si>
  <si>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</si>
  <si>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</si>
  <si>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</si>
  <si>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</si>
  <si>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</si>
  <si>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</si>
  <si>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</si>
  <si>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</si>
  <si>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</si>
  <si>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</si>
  <si>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</si>
  <si>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</si>
  <si>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</si>
  <si>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</si>
  <si>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</si>
  <si>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</si>
  <si>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</si>
  <si>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</si>
  <si>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</si>
  <si>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</si>
  <si>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</si>
  <si>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</si>
  <si>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</si>
  <si>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</si>
  <si>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</si>
  <si>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</si>
  <si>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</si>
  <si>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</si>
  <si>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</si>
  <si>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</si>
  <si>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</si>
  <si>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</si>
  <si>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</si>
  <si>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</si>
  <si>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</si>
  <si>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</si>
  <si>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</si>
  <si>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</si>
  <si>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</si>
  <si>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</si>
  <si>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</si>
  <si>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</si>
  <si>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</si>
  <si>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</si>
  <si>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</si>
  <si>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</si>
  <si>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</si>
  <si>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</si>
  <si>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</si>
  <si>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</si>
  <si>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</si>
  <si>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</si>
  <si>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</si>
  <si>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</si>
  <si>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</si>
  <si>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</si>
  <si>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</si>
  <si>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</si>
  <si>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</si>
  <si>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</si>
  <si>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</si>
  <si>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</si>
  <si>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</si>
  <si>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</si>
  <si>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</si>
  <si>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</si>
  <si>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</si>
  <si>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</si>
  <si>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</si>
  <si>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</si>
  <si>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</si>
  <si>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</si>
  <si>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</si>
  <si>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</si>
  <si>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</si>
  <si>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</si>
  <si>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</si>
  <si>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</si>
  <si>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</si>
  <si>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</si>
  <si>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</si>
  <si>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</si>
  <si>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</si>
  <si>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</si>
  <si>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</si>
  <si>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</si>
  <si>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</si>
  <si>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</si>
  <si>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</si>
  <si>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</si>
  <si>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</si>
  <si>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</si>
  <si>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</si>
  <si>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</si>
  <si>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</si>
  <si>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</si>
  <si>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</si>
  <si>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</si>
  <si>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</si>
  <si>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</si>
  <si>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</si>
  <si>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</si>
  <si>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</si>
  <si>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</si>
  <si>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</si>
  <si>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</si>
  <si>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</si>
  <si>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</si>
  <si>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</si>
  <si>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</si>
  <si>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</si>
  <si>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</si>
  <si>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</si>
  <si>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</si>
  <si>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</si>
  <si>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</si>
  <si>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</si>
  <si>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</si>
  <si>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</si>
  <si>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</si>
  <si>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</si>
  <si>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</si>
  <si>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</si>
  <si>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</si>
  <si>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</si>
  <si>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</si>
  <si>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</si>
  <si>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</si>
  <si>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</si>
  <si>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</si>
  <si>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</si>
  <si>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</si>
  <si>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</si>
  <si>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</si>
  <si>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</si>
  <si>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</si>
  <si>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</si>
  <si>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</si>
  <si>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</si>
  <si>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</si>
  <si>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</si>
  <si>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</si>
  <si>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</si>
  <si>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</si>
  <si>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</si>
  <si>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</si>
  <si>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</si>
  <si>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</si>
  <si>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</si>
  <si>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</si>
  <si>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</si>
  <si>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</si>
  <si>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</si>
  <si>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</si>
  <si>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</si>
  <si>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</si>
  <si>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</si>
  <si>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</si>
  <si>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</si>
  <si>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</si>
  <si>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</si>
  <si>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</si>
  <si>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</si>
  <si>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</si>
  <si>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</si>
  <si>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</si>
  <si>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</si>
  <si>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</si>
  <si>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</si>
  <si>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</si>
  <si>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</si>
  <si>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</si>
  <si>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</si>
  <si>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</si>
  <si>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</si>
  <si>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</si>
  <si>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</si>
  <si>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</si>
  <si>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</si>
  <si>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</si>
  <si>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</si>
  <si>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</si>
  <si>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</si>
  <si>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</si>
  <si>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</si>
  <si>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</si>
  <si>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</si>
  <si>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</si>
  <si>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</si>
  <si>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</si>
  <si>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</si>
  <si>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</si>
  <si>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</si>
  <si>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</si>
  <si>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</si>
  <si>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</si>
  <si>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</si>
  <si>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</si>
  <si>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</si>
  <si>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</si>
  <si>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</si>
  <si>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</si>
  <si>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</si>
  <si>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</si>
  <si>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</si>
  <si>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</si>
  <si>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</si>
  <si>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</si>
  <si>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</si>
  <si>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</si>
  <si>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</si>
  <si>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</si>
  <si>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</si>
  <si>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</si>
  <si>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</si>
  <si>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</si>
  <si>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</si>
  <si>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</si>
  <si>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</si>
  <si>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</si>
  <si>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</si>
  <si>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</si>
  <si>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</si>
  <si>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</si>
  <si>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</si>
  <si>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</si>
  <si>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</si>
  <si>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</si>
  <si>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</si>
  <si>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</si>
  <si>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</si>
  <si>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</si>
  <si>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</si>
  <si>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</si>
  <si>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</si>
  <si>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</si>
  <si>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</si>
  <si>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</si>
  <si>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</si>
  <si>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</si>
  <si>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</si>
  <si>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</si>
  <si>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</si>
  <si>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</si>
  <si>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</si>
  <si>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</si>
  <si>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</si>
  <si>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</si>
  <si>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</si>
  <si>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</si>
  <si>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</si>
  <si>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</si>
  <si>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</si>
  <si>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</si>
  <si>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</si>
  <si>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</si>
  <si>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</si>
  <si>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</si>
  <si>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</si>
  <si>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</si>
  <si>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</si>
  <si>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</si>
  <si>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</si>
  <si>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</si>
  <si>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</si>
  <si>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</si>
  <si>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</si>
  <si>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</si>
  <si>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</si>
  <si>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</si>
  <si>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</si>
  <si>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</si>
  <si>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</si>
  <si>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</si>
  <si>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</si>
  <si>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</si>
  <si>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</si>
  <si>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</si>
  <si>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</si>
  <si>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</si>
  <si>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</si>
  <si>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</si>
  <si>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</si>
  <si>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</si>
  <si>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</si>
  <si>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</si>
  <si>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</si>
  <si>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</si>
  <si>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</si>
  <si>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</si>
  <si>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</si>
  <si>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</si>
  <si>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</si>
  <si>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</si>
  <si>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</si>
  <si>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</si>
  <si>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</si>
  <si>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</si>
  <si>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</si>
  <si>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</si>
  <si>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</si>
  <si>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</si>
  <si>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</si>
  <si>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</si>
  <si>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</si>
  <si>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</si>
  <si>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</si>
  <si>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</si>
  <si>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</si>
  <si>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</si>
  <si>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</si>
  <si>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</si>
  <si>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</si>
  <si>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</si>
  <si>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</si>
  <si>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</si>
  <si>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</si>
  <si>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</si>
  <si>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</si>
  <si>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</si>
  <si>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</si>
  <si>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</si>
  <si>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</si>
  <si>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</si>
  <si>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</si>
  <si>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</si>
  <si>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</si>
  <si>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</si>
  <si>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</si>
  <si>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</si>
  <si>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</si>
  <si>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</si>
  <si>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</si>
  <si>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</si>
  <si>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</si>
  <si>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</si>
  <si>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</si>
  <si>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</si>
  <si>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</si>
  <si>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</si>
  <si>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</si>
  <si>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</si>
  <si>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</si>
  <si>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</si>
  <si>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</si>
  <si>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</si>
  <si>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</si>
  <si>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</si>
  <si>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</si>
  <si>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</si>
  <si>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</si>
  <si>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</si>
  <si>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</si>
  <si>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</si>
  <si>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</si>
  <si>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</si>
  <si>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</si>
  <si>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</si>
  <si>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</si>
  <si>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</si>
  <si>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</si>
  <si>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</si>
  <si>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</si>
  <si>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</si>
  <si>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</si>
  <si>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</si>
  <si>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</si>
  <si>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</si>
  <si>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</si>
  <si>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</si>
  <si>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</si>
  <si>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</si>
  <si>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</si>
  <si>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</si>
  <si>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</si>
  <si>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</si>
  <si>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</si>
  <si>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</si>
  <si>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</si>
  <si>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</si>
  <si>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</si>
  <si>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</si>
  <si>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</si>
  <si>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</si>
  <si>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</si>
  <si>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</si>
  <si>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</si>
  <si>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</si>
  <si>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</si>
  <si>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</si>
  <si>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</si>
  <si>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</si>
  <si>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</si>
  <si>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</si>
  <si>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</si>
  <si>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</si>
  <si>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</si>
  <si>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</si>
  <si>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</si>
  <si>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</si>
  <si>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</si>
  <si>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</si>
  <si>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</si>
  <si>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</si>
  <si>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</si>
  <si>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</si>
  <si>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</si>
  <si>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</si>
  <si>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</si>
  <si>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</si>
  <si>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</si>
  <si>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</si>
  <si>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</si>
  <si>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</si>
  <si>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</si>
  <si>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</si>
  <si>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</si>
  <si>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</si>
  <si>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</si>
  <si>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</si>
  <si>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</si>
  <si>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</si>
  <si>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</si>
  <si>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</si>
  <si>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</si>
  <si>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</si>
  <si>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</si>
  <si>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</si>
  <si>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</si>
  <si>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</si>
  <si>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</si>
  <si>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</si>
  <si>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</si>
  <si>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</si>
  <si>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</si>
  <si>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</si>
  <si>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</si>
  <si>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</si>
  <si>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</si>
  <si>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</si>
  <si>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</si>
  <si>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</si>
  <si>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</si>
  <si>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</si>
  <si>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</si>
  <si>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</si>
  <si>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</si>
  <si>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</si>
  <si>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</si>
  <si>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</si>
  <si>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</si>
  <si>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</si>
  <si>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</si>
  <si>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</si>
  <si>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</si>
  <si>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</si>
  <si>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</si>
  <si>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</si>
  <si>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</si>
  <si>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</si>
  <si>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</si>
  <si>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</si>
  <si>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</si>
  <si>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</si>
  <si>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</si>
  <si>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</si>
  <si>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</si>
  <si>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</si>
  <si>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</si>
  <si>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</si>
  <si>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</si>
  <si>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</si>
  <si>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</si>
  <si>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</si>
  <si>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</si>
  <si>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</si>
  <si>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</si>
  <si>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</si>
  <si>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</si>
  <si>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</si>
  <si>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</si>
  <si>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</si>
  <si>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</si>
  <si>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</si>
  <si>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</si>
  <si>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</si>
  <si>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</si>
  <si>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</si>
  <si>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</si>
  <si>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</si>
  <si>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</si>
  <si>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</si>
  <si>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</si>
  <si>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</si>
  <si>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</si>
  <si>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</si>
  <si>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</si>
  <si>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</si>
  <si>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</si>
  <si>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</si>
  <si>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</si>
  <si>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</si>
  <si>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</si>
  <si>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</si>
  <si>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</si>
  <si>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</si>
  <si>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</si>
  <si>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</si>
  <si>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</si>
  <si>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</si>
  <si>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</si>
  <si>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</si>
  <si>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</si>
  <si>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</si>
  <si>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</si>
  <si>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</si>
  <si>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</si>
  <si>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</si>
  <si>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</si>
  <si>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</si>
  <si>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</si>
  <si>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</si>
  <si>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</si>
  <si>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</si>
  <si>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</si>
  <si>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</si>
  <si>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</si>
  <si>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</si>
  <si>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</si>
  <si>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</si>
  <si>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</si>
  <si>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</si>
  <si>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</si>
  <si>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</si>
  <si>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</si>
  <si>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</si>
  <si>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</si>
  <si>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</si>
  <si>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</si>
  <si>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</si>
  <si>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</si>
  <si>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</si>
  <si>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</si>
  <si>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</si>
  <si>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</si>
  <si>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</si>
  <si>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</si>
  <si>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</si>
  <si>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</si>
  <si>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</si>
  <si>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</si>
  <si>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</si>
  <si>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</si>
  <si>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</si>
  <si>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</si>
  <si>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</si>
  <si>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</si>
  <si>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</si>
  <si>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</si>
  <si>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</si>
  <si>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</si>
  <si>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</si>
  <si>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</si>
  <si>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</si>
  <si>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</si>
  <si>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</si>
  <si>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</si>
  <si>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</si>
  <si>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</si>
  <si>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</si>
  <si>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</si>
  <si>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</si>
  <si>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</si>
  <si>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</si>
  <si>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</si>
  <si>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</si>
  <si>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</si>
  <si>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</si>
  <si>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</si>
  <si>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</si>
  <si>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</si>
  <si>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</si>
  <si>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</si>
  <si>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</si>
  <si>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</si>
  <si>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</si>
  <si>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</si>
  <si>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</si>
  <si>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</si>
  <si>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</si>
  <si>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</si>
  <si>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</si>
  <si>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</si>
  <si>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</si>
  <si>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</si>
  <si>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</si>
  <si>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</si>
  <si>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</si>
  <si>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</si>
  <si>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</si>
  <si>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</si>
  <si>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</si>
  <si>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</si>
  <si>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</si>
  <si>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</si>
  <si>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</si>
  <si>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</si>
  <si>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</si>
  <si>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</si>
  <si>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</si>
  <si>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</si>
  <si>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</si>
  <si>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</si>
  <si>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</si>
  <si>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</si>
  <si>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</si>
  <si>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</si>
  <si>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</si>
  <si>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</si>
  <si>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</si>
  <si>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</si>
  <si>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</si>
  <si>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</si>
  <si>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</si>
  <si>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</si>
  <si>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</si>
  <si>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</si>
  <si>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</si>
  <si>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</si>
  <si>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</si>
  <si>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</si>
  <si>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</si>
  <si>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</si>
  <si>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</si>
  <si>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</si>
  <si>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</si>
  <si>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</si>
  <si>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</si>
  <si>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</si>
  <si>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</si>
  <si>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</si>
  <si>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</si>
  <si>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</si>
  <si>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</si>
  <si>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</si>
  <si>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</si>
  <si>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</si>
  <si>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</si>
  <si>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</si>
  <si>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</si>
  <si>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</si>
  <si>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</si>
  <si>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</si>
  <si>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</si>
  <si>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</si>
  <si>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</si>
  <si>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</si>
  <si>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</si>
  <si>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</si>
  <si>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</si>
  <si>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</si>
  <si>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</si>
  <si>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</si>
  <si>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</si>
  <si>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</si>
  <si>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</si>
  <si>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</si>
  <si>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</si>
  <si>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</si>
  <si>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</si>
  <si>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</si>
  <si>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</si>
  <si>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</si>
  <si>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</si>
  <si>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</si>
  <si>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</si>
  <si>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</si>
  <si>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</si>
  <si>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</si>
  <si>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</si>
  <si>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</si>
  <si>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</si>
  <si>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</si>
  <si>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</si>
  <si>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</si>
  <si>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</si>
  <si>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</si>
  <si>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</si>
  <si>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</si>
  <si>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</si>
  <si>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</si>
  <si>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</si>
  <si>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</si>
  <si>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</si>
  <si>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</si>
  <si>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</si>
  <si>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</si>
  <si>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</si>
  <si>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</si>
  <si>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</si>
  <si>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</si>
  <si>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</si>
  <si>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</si>
  <si>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</si>
  <si>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</si>
  <si>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</si>
  <si>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</si>
  <si>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</si>
  <si>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</si>
  <si>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</si>
  <si>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</si>
  <si>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</si>
  <si>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</si>
  <si>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</si>
  <si>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</si>
  <si>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</si>
  <si>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</si>
  <si>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</si>
  <si>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</si>
  <si>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</si>
  <si>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</si>
  <si>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</si>
  <si>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</si>
  <si>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</si>
  <si>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</si>
  <si>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</si>
  <si>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</si>
  <si>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</si>
  <si>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</si>
  <si>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</si>
  <si>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</si>
  <si>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</si>
  <si>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</si>
  <si>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</si>
  <si>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</si>
  <si>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</si>
  <si>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</si>
  <si>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</si>
  <si>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</si>
  <si>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</si>
  <si>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</si>
  <si>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</si>
  <si>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</si>
  <si>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</si>
  <si>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</si>
  <si>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</si>
  <si>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</si>
  <si>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</si>
  <si>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</si>
  <si>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</si>
  <si>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</si>
  <si>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</si>
  <si>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</si>
  <si>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</si>
  <si>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</si>
  <si>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</si>
  <si>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</si>
  <si>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</si>
  <si>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</si>
  <si>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</si>
  <si>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</si>
  <si>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</si>
  <si>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</si>
  <si>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</si>
  <si>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</si>
  <si>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</si>
  <si>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</si>
  <si>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</si>
  <si>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</si>
  <si>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</si>
  <si>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</si>
  <si>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</si>
  <si>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</si>
  <si>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</si>
  <si>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</si>
  <si>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</si>
  <si>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</si>
  <si>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</si>
  <si>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</si>
  <si>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</si>
  <si>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</si>
  <si>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</si>
  <si>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</si>
  <si>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</si>
  <si>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</si>
  <si>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</si>
  <si>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</si>
  <si>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</si>
  <si>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</si>
  <si>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</si>
  <si>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</si>
  <si>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</si>
  <si>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</si>
  <si>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</si>
  <si>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</si>
  <si>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</si>
  <si>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</si>
  <si>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</si>
  <si>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</si>
  <si>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</si>
  <si>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</si>
  <si>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</si>
  <si>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</si>
  <si>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</si>
  <si>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</si>
  <si>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</si>
  <si>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</si>
  <si>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</si>
  <si>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</si>
  <si>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</si>
  <si>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</si>
  <si>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</si>
  <si>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</si>
  <si>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</si>
  <si>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</si>
  <si>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</si>
  <si>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</si>
  <si>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</si>
  <si>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</si>
  <si>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</si>
  <si>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</si>
  <si>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</si>
  <si>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</si>
  <si>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</si>
  <si>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</si>
  <si>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</si>
  <si>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</si>
  <si>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</si>
  <si>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</si>
  <si>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</si>
  <si>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</si>
  <si>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</si>
  <si>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</si>
  <si>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</si>
  <si>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</si>
  <si>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</si>
  <si>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</si>
  <si>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</si>
  <si>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</si>
  <si>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</si>
  <si>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</si>
  <si>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</si>
  <si>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</si>
  <si>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</si>
  <si>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</si>
  <si>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</si>
  <si>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</si>
  <si>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</si>
  <si>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</si>
  <si>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</si>
  <si>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</si>
  <si>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</si>
  <si>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</si>
  <si>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</si>
  <si>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</si>
  <si>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</si>
  <si>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</si>
  <si>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</si>
  <si>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</si>
  <si>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</si>
  <si>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</si>
  <si>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</si>
  <si>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</si>
  <si>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</si>
  <si>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</si>
  <si>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</si>
  <si>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</si>
  <si>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</si>
  <si>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</si>
  <si>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</si>
  <si>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</si>
  <si>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</si>
  <si>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</si>
  <si>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</si>
  <si>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</si>
  <si>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</si>
  <si>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</si>
  <si>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</si>
  <si>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</si>
  <si>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</si>
  <si>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</si>
  <si>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</si>
  <si>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</si>
  <si>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</si>
  <si>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</si>
  <si>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</si>
  <si>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</si>
  <si>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</si>
  <si>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</si>
  <si>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</si>
  <si>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</si>
  <si>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</si>
  <si>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</si>
  <si>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</si>
  <si>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</si>
  <si>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</si>
  <si>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</si>
  <si>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</si>
  <si>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</si>
  <si>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</si>
  <si>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</si>
  <si>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</si>
  <si>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</si>
  <si>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</si>
  <si>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</si>
  <si>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</si>
  <si>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</si>
  <si>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</si>
  <si>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</si>
  <si>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</si>
  <si>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</si>
  <si>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</si>
  <si>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</si>
  <si>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</si>
  <si>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</si>
  <si>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</si>
  <si>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</si>
  <si>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</si>
  <si>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</si>
  <si>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</si>
  <si>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</si>
  <si>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</si>
  <si>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</si>
  <si>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</si>
  <si>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</si>
  <si>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</si>
  <si>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</si>
  <si>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</si>
  <si>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</si>
  <si>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</si>
  <si>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</si>
  <si>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</si>
  <si>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</si>
  <si>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</si>
  <si>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</si>
  <si>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</si>
  <si>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</si>
  <si>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</si>
  <si>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</si>
  <si>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</si>
  <si>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</si>
  <si>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</si>
  <si>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</si>
  <si>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</si>
  <si>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</si>
  <si>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</si>
  <si>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</si>
  <si>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</si>
  <si>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</si>
  <si>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</si>
  <si>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</si>
  <si>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</si>
  <si>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</si>
  <si>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</si>
  <si>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</si>
  <si>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</si>
  <si>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</si>
  <si>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</si>
  <si>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</si>
  <si>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</si>
  <si>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</si>
  <si>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</si>
  <si>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</si>
  <si>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</si>
  <si>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</si>
  <si>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</si>
  <si>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</si>
  <si>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</si>
  <si>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</si>
  <si>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</si>
  <si>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</si>
  <si>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</si>
  <si>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</si>
  <si>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</si>
  <si>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</si>
  <si>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</si>
  <si>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</si>
  <si>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</si>
  <si>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</si>
  <si>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</si>
  <si>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</si>
  <si>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</si>
  <si>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</si>
  <si>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</si>
  <si>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</si>
  <si>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</si>
  <si>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</si>
  <si>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</si>
  <si>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</si>
  <si>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</si>
  <si>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</si>
  <si>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</si>
  <si>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</si>
  <si>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</si>
  <si>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</si>
  <si>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</si>
  <si>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</si>
  <si>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</si>
  <si>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</si>
  <si>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</si>
  <si>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</si>
  <si>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</si>
  <si>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</si>
  <si>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</si>
  <si>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</si>
  <si>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</si>
  <si>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</si>
  <si>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</si>
  <si>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</si>
  <si>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</si>
  <si>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</si>
  <si>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</si>
  <si>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</si>
  <si>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</si>
  <si>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</si>
  <si>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</si>
  <si>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</si>
  <si>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</si>
  <si>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</si>
  <si>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</si>
  <si>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</si>
  <si>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</si>
  <si>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</si>
  <si>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</si>
  <si>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</si>
  <si>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</si>
  <si>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</si>
  <si>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</si>
  <si>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</si>
  <si>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</si>
  <si>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</si>
  <si>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</si>
  <si>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</si>
  <si>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</si>
  <si>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</si>
  <si>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</si>
  <si>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</si>
  <si>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</si>
  <si>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</si>
  <si>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</si>
  <si>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</si>
  <si>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</si>
  <si>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</si>
  <si>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</si>
  <si>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</si>
  <si>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</si>
  <si>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</si>
  <si>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</si>
  <si>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</si>
  <si>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</si>
  <si>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</si>
  <si>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</si>
  <si>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</si>
  <si>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</si>
  <si>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</si>
  <si>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</si>
  <si>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</si>
  <si>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</si>
  <si>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</si>
  <si>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</si>
  <si>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</si>
  <si>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</si>
  <si>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</si>
  <si>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</si>
  <si>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</si>
  <si>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</si>
  <si>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</si>
  <si>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</si>
  <si>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</si>
  <si>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</si>
  <si>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</si>
  <si>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</si>
  <si>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</si>
  <si>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</si>
  <si>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</si>
  <si>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</si>
  <si>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</si>
  <si>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</si>
  <si>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</si>
  <si>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</si>
  <si>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</si>
  <si>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</si>
  <si>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</si>
  <si>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</si>
  <si>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</si>
  <si>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</si>
  <si>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</si>
  <si>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</si>
  <si>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</si>
  <si>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</si>
  <si>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</si>
  <si>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</si>
  <si>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</si>
  <si>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</si>
  <si>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</si>
  <si>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</si>
  <si>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</si>
  <si>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</si>
  <si>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</si>
  <si>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</si>
  <si>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</si>
  <si>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</si>
  <si>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</si>
  <si>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</si>
  <si>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</si>
  <si>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</si>
  <si>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</si>
  <si>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</si>
  <si>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</si>
  <si>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</si>
  <si>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</si>
  <si>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</si>
  <si>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</si>
  <si>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</si>
  <si>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</si>
  <si>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</si>
  <si>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</si>
  <si>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</si>
  <si>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</si>
  <si>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</si>
  <si>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</si>
  <si>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</si>
  <si>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</si>
  <si>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</si>
  <si>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</si>
  <si>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</si>
  <si>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</si>
  <si>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</si>
  <si>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</si>
  <si>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</si>
  <si>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</si>
  <si>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</si>
  <si>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</si>
  <si>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</si>
  <si>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</si>
  <si>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</si>
  <si>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</si>
  <si>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</si>
  <si>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</si>
  <si>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</si>
  <si>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</si>
  <si>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</si>
  <si>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</si>
  <si>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</si>
  <si>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</si>
  <si>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</si>
  <si>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</si>
  <si>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</si>
  <si>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</si>
  <si>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</si>
  <si>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</si>
  <si>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</si>
  <si>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</si>
  <si>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</si>
  <si>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</si>
  <si>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</si>
  <si>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</si>
  <si>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</si>
  <si>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</si>
  <si>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</si>
  <si>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</si>
  <si>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</si>
  <si>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</si>
  <si>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</si>
  <si>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</si>
  <si>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</si>
  <si>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</si>
  <si>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</si>
  <si>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</si>
  <si>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</si>
  <si>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</si>
  <si>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</si>
  <si>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</si>
  <si>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</si>
  <si>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</si>
  <si>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</si>
  <si>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</si>
  <si>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</si>
  <si>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</si>
  <si>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</si>
  <si>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</si>
  <si>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</si>
  <si>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</si>
  <si>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</si>
  <si>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</si>
  <si>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</si>
  <si>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</si>
  <si>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</si>
  <si>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</si>
  <si>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</si>
  <si>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</si>
  <si>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</si>
  <si>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</si>
  <si>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</si>
  <si>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</si>
  <si>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</si>
  <si>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</si>
  <si>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</si>
  <si>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</si>
  <si>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</si>
  <si>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</si>
  <si>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</si>
  <si>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</si>
  <si>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</si>
  <si>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</si>
  <si>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</si>
  <si>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</si>
  <si>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</si>
  <si>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</si>
  <si>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</si>
  <si>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</si>
  <si>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</si>
  <si>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</si>
  <si>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</si>
  <si>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</si>
  <si>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</si>
  <si>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</si>
  <si>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</si>
  <si>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</si>
  <si>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</si>
  <si>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</si>
  <si>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</si>
  <si>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</si>
  <si>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</si>
  <si>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</si>
  <si>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</si>
  <si>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</si>
  <si>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</si>
  <si>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</si>
  <si>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</si>
  <si>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</si>
  <si>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</si>
  <si>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</si>
  <si>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</si>
  <si>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</si>
  <si>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</si>
  <si>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</si>
  <si>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</si>
  <si>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</si>
  <si>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</si>
  <si>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</si>
  <si>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</si>
  <si>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</si>
  <si>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</si>
  <si>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</si>
  <si>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</si>
  <si>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</si>
  <si>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</si>
  <si>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</si>
  <si>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</si>
  <si>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</si>
  <si>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</si>
  <si>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</si>
  <si>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</si>
  <si>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</si>
  <si>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</si>
  <si>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</si>
  <si>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</si>
  <si>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</si>
  <si>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</si>
  <si>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</si>
  <si>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</si>
  <si>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</si>
  <si>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</si>
  <si>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</si>
  <si>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</si>
  <si>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</si>
  <si>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</si>
  <si>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</si>
  <si>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</si>
  <si>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</si>
  <si>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</si>
  <si>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</si>
  <si>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</si>
  <si>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</si>
  <si>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</si>
  <si>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</si>
  <si>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</si>
  <si>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</si>
  <si>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</si>
  <si>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</si>
  <si>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</si>
  <si>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</si>
  <si>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</si>
  <si>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</si>
  <si>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</si>
  <si>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</si>
  <si>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</si>
  <si>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</si>
  <si>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</si>
  <si>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</si>
  <si>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</si>
  <si>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</si>
  <si>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</si>
  <si>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</si>
  <si>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</si>
  <si>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</si>
  <si>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</si>
  <si>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</si>
  <si>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</si>
  <si>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</si>
  <si>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</si>
  <si>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</si>
  <si>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</si>
  <si>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</si>
  <si>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</si>
  <si>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</si>
  <si>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</si>
  <si>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</si>
  <si>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</si>
  <si>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</si>
  <si>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</si>
  <si>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</si>
  <si>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</si>
  <si>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</si>
  <si>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</si>
  <si>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</si>
  <si>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</si>
  <si>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</si>
  <si>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</si>
  <si>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</si>
  <si>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</si>
  <si>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</si>
  <si>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</si>
  <si>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</si>
  <si>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</si>
  <si>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</si>
  <si>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</si>
  <si>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</si>
  <si>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</si>
  <si>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</si>
  <si>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</si>
  <si>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</si>
  <si>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</si>
  <si>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</si>
  <si>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</si>
  <si>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</si>
  <si>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</si>
  <si>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</si>
  <si>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</si>
  <si>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</si>
  <si>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</si>
  <si>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</si>
  <si>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</si>
  <si>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</si>
  <si>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</si>
  <si>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</si>
  <si>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</si>
  <si>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</si>
  <si>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</si>
  <si>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</si>
  <si>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</si>
  <si>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</si>
  <si>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</si>
  <si>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</si>
  <si>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</si>
  <si>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</si>
  <si>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</si>
  <si>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</si>
  <si>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</si>
  <si>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</si>
  <si>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</si>
  <si>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</si>
  <si>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</si>
  <si>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</si>
  <si>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</si>
  <si>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</si>
  <si>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</si>
  <si>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</si>
  <si>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</si>
  <si>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</si>
  <si>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</si>
  <si>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</si>
  <si>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</si>
  <si>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</si>
  <si>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</si>
  <si>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</si>
  <si>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</si>
  <si>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</si>
  <si>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</si>
  <si>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</si>
  <si>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</si>
  <si>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</si>
  <si>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</si>
  <si>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</si>
  <si>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</si>
  <si>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</si>
  <si>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</si>
  <si>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</si>
  <si>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</si>
  <si>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</si>
  <si>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</si>
  <si>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</si>
  <si>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</si>
  <si>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</si>
  <si>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</si>
  <si>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</si>
  <si>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</si>
  <si>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</si>
  <si>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</si>
  <si>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</si>
  <si>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</si>
  <si>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</si>
  <si>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</si>
  <si>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</si>
  <si>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</si>
  <si>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</si>
  <si>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</si>
  <si>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</si>
  <si>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</si>
  <si>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</si>
  <si>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</si>
  <si>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</si>
  <si>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</si>
  <si>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</si>
  <si>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</si>
  <si>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</si>
  <si>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</si>
  <si>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</si>
  <si>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</si>
  <si>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</si>
  <si>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</si>
  <si>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</si>
  <si>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</si>
  <si>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</si>
  <si>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</si>
  <si>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</si>
  <si>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</si>
  <si>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</si>
  <si>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</si>
  <si>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</si>
  <si>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</si>
  <si>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</si>
  <si>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</si>
  <si>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</si>
  <si>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</si>
  <si>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</si>
  <si>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</si>
  <si>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</si>
  <si>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</si>
  <si>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</si>
  <si>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</si>
  <si>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</si>
  <si>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</si>
  <si>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</si>
  <si>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</si>
  <si>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</si>
  <si>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</si>
  <si>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</si>
  <si>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</si>
  <si>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</si>
  <si>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</si>
  <si>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</si>
  <si>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</si>
  <si>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</si>
  <si>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</si>
  <si>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</si>
  <si>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</si>
  <si>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</si>
  <si>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</si>
  <si>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</si>
  <si>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</si>
  <si>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</si>
  <si>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</si>
  <si>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</si>
  <si>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</si>
  <si>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</si>
  <si>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</si>
  <si>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</si>
  <si>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</si>
  <si>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</si>
  <si>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</si>
  <si>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</si>
  <si>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</si>
  <si>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</si>
  <si>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</si>
  <si>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</si>
  <si>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</si>
  <si>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</si>
  <si>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</si>
  <si>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</si>
  <si>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</si>
  <si>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</si>
  <si>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</si>
  <si>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</si>
  <si>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</si>
  <si>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</si>
  <si>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</si>
  <si>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</si>
  <si>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</si>
  <si>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</si>
  <si>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</si>
  <si>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</si>
  <si>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</si>
  <si>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</si>
  <si>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</si>
  <si>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</si>
  <si>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</si>
  <si>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</si>
  <si>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</si>
  <si>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</si>
  <si>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</si>
  <si>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</si>
  <si>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</si>
  <si>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</si>
  <si>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</si>
  <si>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</si>
  <si>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</si>
  <si>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</si>
  <si>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</si>
  <si>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</si>
  <si>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</si>
  <si>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</si>
  <si>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</si>
  <si>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</si>
  <si>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</si>
  <si>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</si>
  <si>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</si>
  <si>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</si>
  <si>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</si>
  <si>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</si>
  <si>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</si>
  <si>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</si>
  <si>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</si>
  <si>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</si>
  <si>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</si>
  <si>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</si>
  <si>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</si>
  <si>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</si>
  <si>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</si>
  <si>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</si>
  <si>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</si>
  <si>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</si>
  <si>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</si>
  <si>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</si>
  <si>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</si>
  <si>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</si>
  <si>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</si>
  <si>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</si>
  <si>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</si>
  <si>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</si>
  <si>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</si>
  <si>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</si>
  <si>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</si>
  <si>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</si>
  <si>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</si>
  <si>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</si>
  <si>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</si>
  <si>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</si>
  <si>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</si>
  <si>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</si>
  <si>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</si>
  <si>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</si>
  <si>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</si>
  <si>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</si>
  <si>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</si>
  <si>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</si>
  <si>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</si>
  <si>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</si>
  <si>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</si>
  <si>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</si>
  <si>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</si>
  <si>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</si>
  <si>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</si>
  <si>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</si>
  <si>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</si>
  <si>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</si>
  <si>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</si>
  <si>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</si>
  <si>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</si>
  <si>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</si>
  <si>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</si>
  <si>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</si>
  <si>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</si>
  <si>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</si>
  <si>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</si>
  <si>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</si>
  <si>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</si>
  <si>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</si>
  <si>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</si>
  <si>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</si>
  <si>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</si>
  <si>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</si>
  <si>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</si>
  <si>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</si>
  <si>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</si>
  <si>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</si>
  <si>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</si>
  <si>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</si>
  <si>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</si>
  <si>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</si>
  <si>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</si>
  <si>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</si>
  <si>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</si>
  <si>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</si>
  <si>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</si>
  <si>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</si>
  <si>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</si>
  <si>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</si>
  <si>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</si>
  <si>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</si>
  <si>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</si>
  <si>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</si>
  <si>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</si>
  <si>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</si>
  <si>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</si>
  <si>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</si>
  <si>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</si>
  <si>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</si>
  <si>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</si>
  <si>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</si>
  <si>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</si>
  <si>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</si>
  <si>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</si>
  <si>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</si>
  <si>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</si>
  <si>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</si>
  <si>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</si>
  <si>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</si>
  <si>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</si>
  <si>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</si>
  <si>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</si>
  <si>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</si>
  <si>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</si>
  <si>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</si>
  <si>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</si>
  <si>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</si>
  <si>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</si>
  <si>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</si>
  <si>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</si>
  <si>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</si>
  <si>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</si>
  <si>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</si>
  <si>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</si>
  <si>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</si>
  <si>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</si>
  <si>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</si>
  <si>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</si>
  <si>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</si>
  <si>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</si>
  <si>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</si>
  <si>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</si>
  <si>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</si>
  <si>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</si>
  <si>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</si>
  <si>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</si>
  <si>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</si>
  <si>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</si>
  <si>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</si>
  <si>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</si>
  <si>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</si>
  <si>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</si>
  <si>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</si>
  <si>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</si>
  <si>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</si>
  <si>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</si>
  <si>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</si>
  <si>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</si>
  <si>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</si>
  <si>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</si>
  <si>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</si>
  <si>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</si>
  <si>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</si>
  <si>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</si>
  <si>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</si>
  <si>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</si>
  <si>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</si>
  <si>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</si>
  <si>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</si>
  <si>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</si>
  <si>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</si>
  <si>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</si>
  <si>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</si>
  <si>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</si>
  <si>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</si>
  <si>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</si>
  <si>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</si>
  <si>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</si>
  <si>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</si>
  <si>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</si>
  <si>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</si>
  <si>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</si>
  <si>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</si>
  <si>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</si>
  <si>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</si>
  <si>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</si>
  <si>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</si>
  <si>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</si>
  <si>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</si>
  <si>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</si>
  <si>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</si>
  <si>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</si>
  <si>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</si>
  <si>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</si>
  <si>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</si>
  <si>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</si>
  <si>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</si>
  <si>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</si>
  <si>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</si>
  <si>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</si>
  <si>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</si>
  <si>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</si>
  <si>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</si>
  <si>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</si>
  <si>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</si>
  <si>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</si>
  <si>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</si>
  <si>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</si>
  <si>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</si>
  <si>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</si>
  <si>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</si>
  <si>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</si>
  <si>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</si>
  <si>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</si>
  <si>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</si>
  <si>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</si>
  <si>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</si>
  <si>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</si>
  <si>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</si>
  <si>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</si>
  <si>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</si>
  <si>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</si>
  <si>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</si>
  <si>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</si>
  <si>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</si>
  <si>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</si>
  <si>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</si>
  <si>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</si>
  <si>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</si>
  <si>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</si>
  <si>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</si>
  <si>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</si>
  <si>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</si>
  <si>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</si>
  <si>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</si>
  <si>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</si>
  <si>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</si>
  <si>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</si>
  <si>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</si>
  <si>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</si>
  <si>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</si>
  <si>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</si>
  <si>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</si>
  <si>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</si>
  <si>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</si>
  <si>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</si>
  <si>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</si>
  <si>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</si>
  <si>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</si>
  <si>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</si>
  <si>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</si>
  <si>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</si>
  <si>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</si>
  <si>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</si>
  <si>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</si>
  <si>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</si>
  <si>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</si>
  <si>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</si>
  <si>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</si>
  <si>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</si>
  <si>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</si>
  <si>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</si>
  <si>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</si>
  <si>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</si>
  <si>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</si>
  <si>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</si>
  <si>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</si>
  <si>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</si>
  <si>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</si>
  <si>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</si>
  <si>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</si>
  <si>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</si>
  <si>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</si>
  <si>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</si>
  <si>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</si>
  <si>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</si>
  <si>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</si>
  <si>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</si>
  <si>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</si>
  <si>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</si>
  <si>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</si>
  <si>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</si>
  <si>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</si>
  <si>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</si>
  <si>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</si>
  <si>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</si>
  <si>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</si>
  <si>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</si>
  <si>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</si>
  <si>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</si>
  <si>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</si>
  <si>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</si>
  <si>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</si>
  <si>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</si>
  <si>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</si>
  <si>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</si>
  <si>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</si>
  <si>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</si>
  <si>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</si>
  <si>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</si>
  <si>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</si>
  <si>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</si>
  <si>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</si>
  <si>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</si>
  <si>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</si>
  <si>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</si>
  <si>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</si>
  <si>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</si>
  <si>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</si>
  <si>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</si>
  <si>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</si>
  <si>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</si>
  <si>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</si>
  <si>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</si>
  <si>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</si>
  <si>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</si>
  <si>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</si>
  <si>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</si>
  <si>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</si>
  <si>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</si>
  <si>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</si>
  <si>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</si>
  <si>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</si>
  <si>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</si>
  <si>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</si>
  <si>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</si>
  <si>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</si>
  <si>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</si>
  <si>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</si>
  <si>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</si>
  <si>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</si>
  <si>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</si>
  <si>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</si>
  <si>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</si>
  <si>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</si>
  <si>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</si>
  <si>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</si>
  <si>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</si>
  <si>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</si>
  <si>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</si>
  <si>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</si>
  <si>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</si>
  <si>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</si>
  <si>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</si>
  <si>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</si>
  <si>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</si>
  <si>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</si>
  <si>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</si>
  <si>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</si>
  <si>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</si>
  <si>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</si>
  <si>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</si>
  <si>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</si>
  <si>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</si>
  <si>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</si>
  <si>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</si>
  <si>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</si>
  <si>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</si>
  <si>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</si>
  <si>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</si>
  <si>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</si>
  <si>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</si>
  <si>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</si>
  <si>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</si>
  <si>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</si>
  <si>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</si>
  <si>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</si>
  <si>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</si>
  <si>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</si>
  <si>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</si>
  <si>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</si>
  <si>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</si>
  <si>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</si>
  <si>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</si>
  <si>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</si>
  <si>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</si>
  <si>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</si>
  <si>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</si>
  <si>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</si>
  <si>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</si>
  <si>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</si>
  <si>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</si>
  <si>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</si>
  <si>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</si>
  <si>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</si>
  <si>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</si>
  <si>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</si>
  <si>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</si>
  <si>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</si>
  <si>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</si>
  <si>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</si>
  <si>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</si>
  <si>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</si>
  <si>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</si>
  <si>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</si>
  <si>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</si>
  <si>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</si>
  <si>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</si>
  <si>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</si>
  <si>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</si>
  <si>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</si>
  <si>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</si>
  <si>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</si>
  <si>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</si>
  <si>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</si>
  <si>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</si>
  <si>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</si>
  <si>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</si>
  <si>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</si>
  <si>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</si>
  <si>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</si>
  <si>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</si>
  <si>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</si>
  <si>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</si>
  <si>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</si>
  <si>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</si>
  <si>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</si>
  <si>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</si>
  <si>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</si>
  <si>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</si>
  <si>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</si>
  <si>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</si>
  <si>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</si>
  <si>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</si>
  <si>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</si>
  <si>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</si>
  <si>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</si>
  <si>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</si>
  <si>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</si>
  <si>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</si>
  <si>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</si>
  <si>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</si>
  <si>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</si>
  <si>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</si>
  <si>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</si>
  <si>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</si>
  <si>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</si>
  <si>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</si>
  <si>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</si>
  <si>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</si>
  <si>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</si>
  <si>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</si>
  <si>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</si>
  <si>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</si>
  <si>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</si>
  <si>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</si>
  <si>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</si>
  <si>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</si>
  <si>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</si>
  <si>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</si>
  <si>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</si>
  <si>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</si>
  <si>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</si>
  <si>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</si>
  <si>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</si>
  <si>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</si>
  <si>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</si>
  <si>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</si>
  <si>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</si>
  <si>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</si>
  <si>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</si>
  <si>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</si>
  <si>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</si>
  <si>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</si>
  <si>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</si>
  <si>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</si>
  <si>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</si>
  <si>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</si>
  <si>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</si>
  <si>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</si>
  <si>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</si>
  <si>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</si>
  <si>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</si>
  <si>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</si>
  <si>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</si>
  <si>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</si>
  <si>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</si>
  <si>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</si>
  <si>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</si>
  <si>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</si>
  <si>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</si>
  <si>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</si>
  <si>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</si>
  <si>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</si>
  <si>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</si>
  <si>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</si>
  <si>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</si>
  <si>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</si>
  <si>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</si>
  <si>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</si>
  <si>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</si>
  <si>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</si>
  <si>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</si>
  <si>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</si>
  <si>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</si>
  <si>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</si>
  <si>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</si>
  <si>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</si>
  <si>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</si>
  <si>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</si>
  <si>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</si>
  <si>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</si>
  <si>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</si>
  <si>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</si>
  <si>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</si>
  <si>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</si>
  <si>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</si>
  <si>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</si>
  <si>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</si>
  <si>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</si>
  <si>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</si>
  <si>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</si>
  <si>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</si>
  <si>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</si>
  <si>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</si>
  <si>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</si>
  <si>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</si>
  <si>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</si>
  <si>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</si>
  <si>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</si>
  <si>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</si>
  <si>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</si>
  <si>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</si>
  <si>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</si>
  <si>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</si>
  <si>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</si>
  <si>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</si>
  <si>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</si>
  <si>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</si>
  <si>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</si>
  <si>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</si>
  <si>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</si>
  <si>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</si>
  <si>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</si>
  <si>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</si>
  <si>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</si>
  <si>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</si>
  <si>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</si>
  <si>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</si>
  <si>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</si>
  <si>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</si>
  <si>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</si>
  <si>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</si>
  <si>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</si>
  <si>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</si>
  <si>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</si>
  <si>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</si>
  <si>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</si>
  <si>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</si>
  <si>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</si>
  <si>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</si>
  <si>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</si>
  <si>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</si>
  <si>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</si>
  <si>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</si>
  <si>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</si>
  <si>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</si>
  <si>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</si>
  <si>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</si>
  <si>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</si>
  <si>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</si>
  <si>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</si>
  <si>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</si>
  <si>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</si>
  <si>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</si>
  <si>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</si>
  <si>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</si>
  <si>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</si>
  <si>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</si>
  <si>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</si>
  <si>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</si>
  <si>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</si>
  <si>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</si>
  <si>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</si>
  <si>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</si>
  <si>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</si>
  <si>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</si>
  <si>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</si>
  <si>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</si>
  <si>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</si>
  <si>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</si>
  <si>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</si>
  <si>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</si>
  <si>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</si>
  <si>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</si>
  <si>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</si>
  <si>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</si>
  <si>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</si>
  <si>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</si>
  <si>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</si>
  <si>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</si>
  <si>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</si>
  <si>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</si>
  <si>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</si>
  <si>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</si>
  <si>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</si>
  <si>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</si>
  <si>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</si>
  <si>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</si>
  <si>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</si>
  <si>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</si>
  <si>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</si>
  <si>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</si>
  <si>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</si>
  <si>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</si>
  <si>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</si>
  <si>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</si>
  <si>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</si>
  <si>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</si>
  <si>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</si>
  <si>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</si>
  <si>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</si>
  <si>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</si>
  <si>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</si>
  <si>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</si>
  <si>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</si>
  <si>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</si>
  <si>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</si>
  <si>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</si>
  <si>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</si>
  <si>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</si>
  <si>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YLM0740&amp;JDJZ0771</t>
  </si>
  <si>
    <t>PCM-20251127-00000809</t>
  </si>
  <si>
    <t>30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</si>
  <si>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</si>
  <si>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</si>
  <si>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</si>
  <si>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</si>
  <si>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</si>
  <si>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</si>
  <si>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</si>
  <si>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</si>
  <si>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</si>
  <si>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PCM-20251127-00000803</t>
  </si>
  <si>
    <t xml:space="preserve">team at site TS </t>
  </si>
  <si>
    <t>PCM-20251127-00001078</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</si>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</sst>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3" totalsRowShown="0" headerRowDxfId="47" dataDxfId="46" headerRowBorderDxfId="44" tableBorderDxfId="45" totalsRowBorderDxfId="43">
  <autoFilter ref="A1:L3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325.61625810185069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45988.564684027777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45988.564684027777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45988.564684027777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45988.564684027777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45988.564684027777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45988.564684027777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45988.564684027777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45988.564684027777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45988.564684027777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45988.564684027777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45988.564684027777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45988.564684027777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45988.564684027777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45988.564684027777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45988.564684027777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45988.564684027777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45988.564684027777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45988.564684027777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45988.564684027777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45988.564684027777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45988.564684027777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45988.564684027777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45988.564684027777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45988.564684027777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45988.564684027777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45988.564684027777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45988.564684027777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45988.564684027777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45988.564684027777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45988.564684027777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45988.564684027777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45988.564684027777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45988.564684027777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45988.564684027777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45988.564684027777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45988.564684027777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45988.564684027777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45988.564684027777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45988.564684027777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C281D15-BA08-46C4-97EF-5ED904B55D6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163.56484606481536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4.1772650462953607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0.16411689814412966</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45988.564684027777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45988.564684027777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45988.564684027777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45988.564684027777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23875</v>
      </c>
      <c r="E10" s="99"/>
      <c r="F10" s="100"/>
      <c r="G10" s="101">
        <f ca="1">IFERROR(NOW()-F10,"-")</f>
        <v>45988.564684027777</v>
      </c>
      <c r="H10" s="100"/>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45988.564684027777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45988.564684027777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45988.564684027777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45988.564684027777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45988.564684027777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45988.564684027777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45988.564684027777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45988.564684027777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45988.564684027777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45988.564684027777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45988.564684027777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45988.564684027777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45988.564684027777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45988.564684027777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45988.564684027777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45988.564684027777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45988.564684027777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45988.564684027777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45988.564684027777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45988.564684027777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45988.564684027777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45988.564684027777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45988.564684027777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45988.564684027777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45988.564684027777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45988.564684027777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45988.564684027777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45988.564684027777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45988.564684027777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45988.564684027777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45988.564684027777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45988.564684027777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45988.564684027777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45988.564684027777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45988.564684027777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45988.564684027777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45988.564684027777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45988.564684027777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45988.564684027777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45988.564684027777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45988.564684027777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45988.564684027777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45988.564684027777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45988.564684027777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45988.564684027777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45988.564684027777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45988.564684027777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45988.564684027777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45988.564684027777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45988.564684027777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45988.564684027777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45988.564684027777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45988.564684027777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45988.564684027777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45988.564684027777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45988.564684027777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45988.564684027777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45988.564684027777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45988.564684027777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45988.564684027777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45988.564684027777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45988.564684027777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45988.564684027777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45988.564684027777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45988.564684027777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45988.564684027777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45988.564684027777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45988.564684027777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45988.564684027777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45988.564684027777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45988.564684027777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45988.564684027777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45988.564684027777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45988.564684027777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45988.564684027777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45988.564684027777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45988.564684027777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45988.564684027777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45988.564684027777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45988.564684027777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45988.564684027777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45988.564684027777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45988.564684027777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45988.564684027777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8.3271990741195623E-2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45988.564684027777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45988.564684027777</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45988.564684027777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45988.564684027777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45988.564684027777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45988.564684027777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45988.564684027777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45988.564684027777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45988.564684027777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45988.564684027777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45988.564684027777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45988.564684027777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45988.564684027777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45988.564684027777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45988.564684027777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45988.564684027777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45988.564684027777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45988.564684027777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45988.564684027777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45988.564684027777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45988.564684027777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45988.564684027777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45988.564684027777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45988.564684027777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45988.564684027777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45988.564684027777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45988.564684027777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45988.564684027777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45988.564684027777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45988.564684027777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45988.564684027777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45988.564684027777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45988.564684027777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45988.564684027777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45988.564684027777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45988.564684027777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45988.564684027777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45988.564684027777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45988.564684027777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45988.564684027777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45988.564684027777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45988.564684027777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45988.564684027777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45988.564684027777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45988.564684027777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45988.564684027777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45988.564684027777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45988.564684027777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45988.564684027777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45988.564684027777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45988.564684027777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45988.564684027777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45988.564684027777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45988.564684027777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45988.564684027777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45988.564684027777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45988.564684027777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45988.564684027777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45988.564684027777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45988.564684027777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45988.564684027777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45988.564684027777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45988.564684027777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45988.564684027777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45988.564684027777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45988.564684027777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45988.564684027777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45988.564684027777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45988.564684027777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45988.564684027777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45988.564684027777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45988.564684027777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45988.564684027777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45988.564684027777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45988.564684027777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45988.564684027777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45988.564684027777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45988.564684027777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45988.564684027777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45988.564684027777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45988.564684027777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45988.564684027777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45988.564684027777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45988.564684027777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45988.564684027777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45988.564684027777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45988.564684027777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45988.564684027777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45988.564684027777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45988.564684027777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45988.564684027777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45988.564684027777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45988.564684027777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45988.564684027777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45988.564684027777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45988.564684027777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45988.564684027777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45988.564684027777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45988.564684027777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45988.564684027777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45988.564684027777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45988.564684027777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45988.564684027777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45988.564684027777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45988.564684027777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45988.564684027777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45988.564684027777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45988.564684027777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45988.564684027777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45988.564684027777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45988.564684027777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45988.564684027777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45988.564684027777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45988.564684027777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45988.564684027777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45988.564684027777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45988.564684027777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45988.564684027777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45988.564684027777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45988.564684027777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45988.564684027777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45988.564684027777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45988.564684027777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45988.564684027777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45988.564684027777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45988.564684027777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45988.564684027777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45988.564684027777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45988.564684027777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45988.564684027777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45988.564684027777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45988.564684027777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45988.564684027777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45988.564684027777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45988.564684027777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45988.564684027777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45988.564684027777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45988.564684027777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45988.564684027777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45988.564684027777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45988.564684027777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45988.564684027777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45988.564684027777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45988.564684027777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45988.564684027777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45988.564684027777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45988.564684027777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45988.564684027777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45988.564684027777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45988.564684027777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45988.564684027777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45988.564684027777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45988.564684027777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45988.564684027777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45988.564684027777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45988.564684027777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45988.564684027777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45988.564684027777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45988.564684027777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45988.564684027777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45988.564684027777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45988.564684027777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45988.564684027777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45988.564684027777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45988.564684027777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45988.564684027777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45988.564684027777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45988.564684027777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45988.564684027777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45988.564684027777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45988.564684027777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45988.564684027777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45988.564684027777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45988.564684027777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45988.564684027777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45988.564684027777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45988.564684027777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45988.564684027777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45988.564684027777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45988.564684027777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45988.564684027777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45988.564684027777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45988.564684027777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45988.564684027777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45988.564684027777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45988.564684027777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45988.564684027777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45988.564684027777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45988.564684027777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45988.564684027777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45988.564684027777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45988.564684027777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45988.564684027777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45988.564684027777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45988.564684027777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45988.564684027777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45988.564684027777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45988.564684027777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45988.564684027777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45988.564684027777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45988.564684027777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45988.564684027777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45988.564684027777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45988.564684027777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45988.564684027777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45988.564684027777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45988.564684027777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45988.564684027777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45988.564684027777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45988.564684027777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45988.564684027777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45988.564684027777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45988.564684027777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45988.564684027777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45988.564684027777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45988.564684027777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45988.564684027777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45988.564684027777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45988.564684027777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45988.564684027777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45988.564684027777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45988.564684027777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45988.564684027777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45988.564684027777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45988.564684027777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45988.564684027777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45988.564684027777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45988.564684027777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45988.564684027777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45988.564684027777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45988.564684027777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45988.564684027777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45988.564684027777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45988.564684027777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45988.564684027777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45988.564684027777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45988.564684027777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45988.564684027777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45988.564684027777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45988.564684027777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45988.564684027777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45988.564684027777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45988.564684027777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45988.564684027777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45988.564684027777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45988.564684027777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45988.564684027777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45988.564684027777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45988.564684027777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45988.564684027777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45988.564684027777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45988.564684027777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45988.564684027777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45988.564684027777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45988.564684027777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45988.564684027777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45988.564684027777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45988.564684027777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45988.564684027777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45988.564684027777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45988.564684027777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45988.564684027777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45988.564684027777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45988.564684027777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45988.564684027777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45988.564684027777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45988.564684027777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45988.564684027777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45988.564684027777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45988.564684027777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45988.564684027777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45988.564684027777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45988.564684027777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45988.564684027777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45988.564684027777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45988.564684027777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45988.564684027777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45988.564684027777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45988.564684027777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45988.564684027777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45988.564684027777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45988.564684027777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45988.564684027777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45988.564684027777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45988.564684027777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45988.564684027777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45988.564684027777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45988.564684027777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45988.564684027777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45988.564684027777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45988.564684027777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45988.564684027777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45988.564684027777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45988.564684027777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45988.564684027777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45988.564684027777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45988.564684027777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45988.564684027777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45988.564684027777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45988.564684027777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45988.564684027777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45988.564684027777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45988.564684027777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45988.564684027777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45988.564684027777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45988.564684027777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45988.564684027777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45988.564684027777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45988.564684027777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45988.564684027777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45988.564684027777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45988.564684027777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45988.564684027777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45988.564684027777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45988.564684027777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45988.564684027777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45988.564684027777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45988.564684027777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45988.564684027777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45988.564684027777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45988.564684027777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45988.564684027777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45988.564684027777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45988.564684027777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45988.564684027777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45988.564684027777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45988.564684027777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45988.564684027777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45988.564684027777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45988.564684027777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45988.564684027777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45988.564684027777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45988.564684027777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45988.564684027777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45988.564684027777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45988.564684027777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45988.564684027777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45988.564684027777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45988.564684027777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45988.564684027777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45988.564684027777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45988.564684027777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45988.564684027777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45988.564684027777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45988.564684027777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45988.564684027777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45988.564684027777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45988.564684027777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45988.564684027777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45988.564684027777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45988.564684027777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45988.564684027777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45988.564684027777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45988.564684027777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45988.564684027777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45988.564684027777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45988.564684027777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45988.564684027777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45988.564684027777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45988.564684027777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45988.564684027777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45988.564684027777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45988.564684027777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45988.564684027777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45988.564684027777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45988.564684027777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45988.564684027777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45988.564684027777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45988.564684027777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45988.564684027777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45988.564684027777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45988.564684027777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45988.564684027777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45988.564684027777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45988.564684027777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45988.564684027777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45988.564684027777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45988.564684027777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45988.564684027777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45988.564684027777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45988.564684027777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45988.564684027777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45988.564684027777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45988.564684027777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45988.564684027777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45988.564684027777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45988.564684027777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45988.564684027777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45988.564684027777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45988.564684027777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45988.564684027777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45988.564684027777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45988.564684027777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45988.564684027777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45988.564684027777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45988.564684027777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45988.564684027777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45988.564684027777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45988.564684027777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45988.564684027777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45988.564684027777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45988.564684027777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45988.564684027777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45988.564684027777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45988.564684027777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45988.564684027777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45988.564684027777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45988.564684027777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45988.564684027777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45988.564684027777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45988.564684027777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45988.564684027777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45988.564684027777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45988.564684027777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45988.564684027777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45988.564684027777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45988.564684027777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45988.564684027777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45988.564684027777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45988.564684027777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45988.564684027777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45988.564684027777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45988.564684027777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45988.564684027777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45988.564684027777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45988.564684027777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45988.564684027777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45988.564684027777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45988.564684027777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45988.564684027777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45988.564684027777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45988.564684027777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45988.564684027777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45988.564684027777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45988.564684027777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45988.564684027777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45988.564684027777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45988.564684027777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45988.564684027777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45988.564684027777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45988.564684027777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45988.564684027777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45988.564684027777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45988.564684027777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45988.564684027777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45988.564684027777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45988.564684027777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45988.564684027777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45988.564684027777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45988.564684027777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45988.564684027777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45988.564684027777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45988.564684027777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45988.564684027777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45988.564684027777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45988.564684027777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45988.564684027777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45988.564684027777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45988.564684027777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45988.564684027777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45988.564684027777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45988.564684027777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45988.564684027777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45988.564684027777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45988.564684027777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45988.564684027777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45988.564684027777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45988.564684027777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45988.564684027777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45988.564684027777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45988.564684027777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45988.564684027777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45988.564684027777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45988.564684027777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45988.564684027777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45988.564684027777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45988.564684027777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45988.564684027777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45988.564684027777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45988.564684027777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45988.564684027777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45988.564684027777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45988.564684027777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45988.564684027777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45988.564684027777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45988.564684027777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45988.564684027777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45988.564684027777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45988.564684027777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45988.564684027777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45988.564684027777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45988.564684027777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45988.564684027777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45988.564684027777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45988.564684027777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45988.564684027777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45988.564684027777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45988.564684027777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45988.564684027777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45988.564684027777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45988.564684027777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45988.564684027777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45988.564684027777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45988.564684027777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45988.564684027777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45988.564684027777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45988.564684027777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45988.564684027777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45988.564684027777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45988.564684027777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45988.564684027777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45988.564684027777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45988.564684027777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45988.564684027777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45988.564684027777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45988.564684027777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45988.564684027777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45988.564684027777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45988.564684027777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45988.564684027777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45988.564684027777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45988.564684027777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45988.564684027777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45988.564684027777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45988.564684027777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45988.564684027777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45988.564684027777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45988.564684027777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45988.564684027777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45988.564684027777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45988.564684027777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45988.564684027777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45988.564684027777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45988.564684027777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45988.564684027777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45988.564684027777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45988.564684027777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45988.564684027777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45988.564684027777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45988.564684027777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45988.564684027777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45988.564684027777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45988.564684027777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45988.564684027777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45988.564684027777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45988.564684027777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45988.564684027777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45988.564684027777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45988.564684027777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45988.564684027777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45988.564684027777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45988.564684027777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45988.564684027777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45988.564684027777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45988.564684027777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45988.564684027777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45988.564684027777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45988.564684027777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45988.564684027777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45988.564684027777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45988.564684027777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45988.564684027777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45988.564684027777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45988.564684027777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45988.564684027777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45988.564684027777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45988.564684027777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45988.564684027777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45988.564684027777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45988.564684027777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45988.564684027777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45988.564684027777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45988.564684027777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45988.564684027777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45988.564684027777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45988.564684027777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45988.564684027777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45988.564684027777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45988.564684027777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45988.564684027777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45988.564684027777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45988.564684027777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45988.564684027777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45988.564684027777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45988.564684027777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45988.564684027777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45988.564684027777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45988.564684027777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45988.564684027777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45988.564684027777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45988.564684027777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45988.564684027777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45988.564684027777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45988.564684027777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45988.564684027777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45988.564684027777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45988.564684027777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45988.564684027777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45988.564684027777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45988.564684027777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45988.564684027777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45988.564684027777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45988.564684027777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45988.564684027777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45988.564684027777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45988.564684027777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45988.564684027777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45988.564684027777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45988.564684027777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45988.564684027777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45988.564684027777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45988.564684027777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45988.564684027777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45988.564684027777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45988.564684027777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45988.564684027777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45988.564684027777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45988.564684027777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45988.564684027777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45988.564684027777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45988.564684027777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45988.564684027777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45988.564684027777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45988.564684027777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45988.564684027777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45988.564684027777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45988.564684027777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45988.564684027777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45988.564684027777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45988.564684027777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45988.564684027777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45988.564684027777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45988.564684027777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45988.564684027777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45988.564684027777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45988.564684027777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45988.564684027777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45988.564684027777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45988.564684027777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45988.564684027777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45988.564684027777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45988.564684027777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45988.564684027777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45988.564684027777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45988.564684027777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45988.564684027777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45988.564684027777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45988.564684027777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45988.564684027777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45988.564684027777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45988.564684027777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45988.564684027777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45988.564684027777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45988.564684027777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45988.564684027777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45988.564684027777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45988.564684027777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45988.564684027777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45988.564684027777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45988.564684027777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45988.564684027777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45988.564684027777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45988.564684027777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45988.564684027777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45988.564684027777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45988.564684027777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45988.564684027777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45988.564684027777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45988.564684027777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45988.564684027777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45988.564684027777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45988.564684027777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45988.564684027777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45988.564684027777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45988.564684027777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45988.564684027777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45988.564684027777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45988.564684027777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45988.564684027777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45988.564684027777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45988.564684027777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45988.564684027777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45988.564684027777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45988.564684027777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45988.564684027777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45988.564684027777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45988.564684027777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45988.564684027777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45988.564684027777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45988.564684027777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45988.564684027777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45988.564684027777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45988.564684027777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45988.564684027777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45988.564684027777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45988.564684027777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45988.564684027777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45988.564684027777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45988.564684027777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45988.564684027777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45988.564684027777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45988.564684027777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45988.564684027777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45988.564684027777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45988.564684027777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45988.564684027777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45988.564684027777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45988.564684027777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45988.564684027777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45988.564684027777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45988.564684027777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45988.564684027777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45988.564684027777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45988.564684027777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45988.564684027777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45988.564684027777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45988.564684027777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45988.564684027777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45988.564684027777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45988.564684027777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45988.564684027777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45988.564684027777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45988.564684027777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45988.564684027777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45988.564684027777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45988.564684027777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45988.564684027777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45988.564684027777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45988.564684027777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45988.564684027777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45988.564684027777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45988.564684027777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45988.564684027777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45988.564684027777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45988.564684027777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45988.564684027777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45988.564684027777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45988.564684027777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45988.564684027777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45988.564684027777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45988.564684027777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45988.564684027777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45988.564684027777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45988.564684027777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45988.564684027777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45988.564684027777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45988.564684027777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45988.564684027777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45988.564684027777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45988.564684027777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45988.564684027777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45988.564684027777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45988.564684027777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45988.564684027777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45988.564684027777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45988.564684027777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45988.564684027777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45988.564684027777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45988.564684027777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45988.564684027777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45988.564684027777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45988.564684027777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45988.564684027777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45988.564684027777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45988.564684027777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45988.564684027777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45988.564684027777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45988.564684027777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45988.564684027777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45988.564684027777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45988.564684027777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45988.564684027777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45988.564684027777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45988.564684027777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45988.564684027777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45988.564684027777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45988.564684027777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45988.564684027777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45988.564684027777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45988.564684027777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45988.564684027777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45988.564684027777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45988.564684027777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45988.564684027777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45988.564684027777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45988.564684027777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45988.564684027777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45988.564684027777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45988.564684027777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45988.564684027777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45988.564684027777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45988.564684027777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45988.564684027777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45988.564684027777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45988.564684027777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45988.564684027777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45988.564684027777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45988.564684027777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45988.564684027777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45988.564684027777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45988.564684027777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45988.564684027777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45988.564684027777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45988.564684027777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45988.564684027777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45988.564684027777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45988.564684027777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45988.564684027777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45988.564684027777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45988.564684027777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45988.564684027777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45988.564684027777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45988.564684027777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45988.564684027777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45988.564684027777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45988.564684027777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45988.564684027777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45988.564684027777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45988.564684027777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45988.564684027777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45988.564684027777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45988.564684027777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45988.564684027777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45988.564684027777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45988.564684027777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45988.564684027777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45988.564684027777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45988.564684027777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45988.564684027777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45988.564684027777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45988.564684027777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45988.564684027777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45988.564684027777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45988.564684027777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45988.564684027777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45988.564684027777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45988.564684027777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45988.564684027777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45988.564684027777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45988.564684027777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45988.564684027777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45988.564684027777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45988.564684027777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45988.564684027777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45988.564684027777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45988.564684027777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45988.564684027777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45988.564684027777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45988.564684027777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45988.564684027777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45988.564684027777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45988.564684027777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45988.564684027777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45988.564684027777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45988.564684027777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45988.564684027777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45988.564684027777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45988.564684027777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45988.564684027777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45988.564684027777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45988.564684027777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45988.564684027777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45988.564684027777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45988.564684027777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45988.564684027777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45988.564684027777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45988.564684027777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45988.564684027777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45988.564684027777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45988.564684027777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45988.564684027777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45988.564684027777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45988.564684027777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45988.564684027777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45988.564684027777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45988.564684027777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45988.564684027777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45988.564684027777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45988.564684027777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45988.564684027777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45988.564684027777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45988.564684027777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45988.564684027777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45988.564684027777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45988.564684027777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45988.564684027777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45988.564684027777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45988.564684027777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45988.564684027777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45988.564684027777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45988.564684027777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45988.564684027777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45988.564684027777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45988.564684027777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45988.564684027777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45988.564684027777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45988.564684027777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45988.564684027777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45988.564684027777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45988.564684027777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45988.564684027777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45988.564684027777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45988.564684027777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45988.564684027777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45988.564684027777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45988.564684027777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45988.564684027777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45988.564684027777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45988.564684027777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45988.564684027777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45988.564684027777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45988.564684027777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45988.564684027777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45988.564684027777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45988.564684027777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45988.564684027777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45988.564684027777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45988.564684027777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45988.564684027777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45988.564684027777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45988.564684027777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45988.564684027777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45988.564684027777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45988.564684027777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45988.564684027777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45988.564684027777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45988.564684027777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45988.564684027777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45988.564684027777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45988.564684027777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45988.564684027777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45988.564684027777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45988.564684027777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45988.564684027777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45988.564684027777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45988.564684027777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45988.564684027777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45988.564684027777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45988.564684027777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45988.564684027777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45988.564684027777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45988.564684027777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45988.564684027777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45988.564684027777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45988.564684027777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45988.564684027777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45988.564684027777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45988.564684027777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45988.564684027777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45988.564684027777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45988.564684027777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45988.564684027777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45988.564684027777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285.08396643518063</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1" ca="1" si="0">IFERROR(NOW()-F3,"")</f>
        <v>0.19523958333593328</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34148</v>
      </c>
      <c r="E4" s="91" t="s">
        <v>39021</v>
      </c>
      <c r="F4" s="92">
        <v>45988.444930555554</v>
      </c>
      <c r="G4" s="93">
        <f t="shared" ca="1" si="0"/>
        <v>0.11975347222323762</v>
      </c>
      <c r="H4" s="92">
        <v>45988.43645833333</v>
      </c>
      <c r="I4" s="92" t="str">
        <f>IFERROR(VLOOKUP(D4,DB!A:F,6,0),"")</f>
        <v>SCECO</v>
      </c>
      <c r="J4" s="92" t="str">
        <f>IFERROR(VLOOKUP(D4,DB!A:G,7,0),"")</f>
        <v>Dead</v>
      </c>
      <c r="K4" s="94" t="s">
        <v>39117</v>
      </c>
      <c r="L4" s="88" t="str">
        <f>IFERROR(VLOOKUP(D4,DB!A:I,9,0),"")</f>
        <v>Latis</v>
      </c>
    </row>
    <row r="5" spans="1:16" ht="15" customHeight="1">
      <c r="A5" s="110" t="s">
        <v>39118</v>
      </c>
      <c r="B5" s="110" t="str">
        <f>IFERROR(VLOOKUP(D5,DB!A:K,11,0),"")</f>
        <v>R4</v>
      </c>
      <c r="C5" s="90">
        <v>1</v>
      </c>
      <c r="D5" s="88" t="s">
        <v>36935</v>
      </c>
      <c r="E5" s="91" t="s">
        <v>39021</v>
      </c>
      <c r="F5" s="92"/>
      <c r="G5" s="93">
        <f t="shared" ca="1" si="0"/>
        <v>45988.564684027777</v>
      </c>
      <c r="H5" s="92">
        <v>45988.551087962966</v>
      </c>
      <c r="I5" s="92" t="str">
        <f>IFERROR(VLOOKUP(D5,DB!A:F,6,0),"")</f>
        <v>SCECO</v>
      </c>
      <c r="J5" s="92" t="str">
        <f>IFERROR(VLOOKUP(D5,DB!A:G,7,0),"")</f>
        <v>Dead</v>
      </c>
      <c r="K5" s="94" t="s">
        <v>39115</v>
      </c>
      <c r="L5" s="88" t="str">
        <f>IFERROR(VLOOKUP(D5,DB!A:I,9,0),"")</f>
        <v>Latis</v>
      </c>
    </row>
    <row r="6" spans="1:16" ht="15" customHeight="1">
      <c r="A6" s="110"/>
      <c r="B6" s="110" t="str">
        <f>IFERROR(VLOOKUP(D6,DB!A:K,11,0),"")</f>
        <v/>
      </c>
      <c r="C6" s="90"/>
      <c r="D6" s="88"/>
      <c r="E6" s="91"/>
      <c r="F6" s="92"/>
      <c r="G6" s="93">
        <f t="shared" ca="1" si="0"/>
        <v>45988.564684027777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45988.564684027777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45988.564684027777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45988.564684027777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45988.564684027777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45988.564684027777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45988.564684027777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45988.564684027777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149"/>
      <c r="E14" s="91"/>
      <c r="F14" s="92"/>
      <c r="G14" s="93">
        <f t="shared" ca="1" si="0"/>
        <v>45988.564684027777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45988.564684027777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45988.564684027777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45988.564684027777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45988.564684027777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45988.564684027777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45988.564684027777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45988.564684027777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ref="G22:G85" ca="1" si="1">IFERROR(NOW()-F22,"")</f>
        <v>45988.564684027777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45988.564684027777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45988.564684027777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45988.564684027777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45988.564684027777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45988.564684027777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45988.564684027777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45988.564684027777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45988.564684027777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45988.564684027777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45988.564684027777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45988.564684027777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45988.564684027777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45988.564684027777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45988.564684027777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45988.564684027777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45988.564684027777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45988.564684027777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45988.564684027777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45988.564684027777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45988.564684027777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45988.564684027777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45988.564684027777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45988.564684027777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45988.564684027777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45988.564684027777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45988.564684027777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45988.564684027777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45988.564684027777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45988.564684027777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45988.564684027777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45988.564684027777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45988.564684027777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45988.564684027777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45988.564684027777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45988.564684027777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45988.564684027777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45988.564684027777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45988.564684027777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45988.564684027777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45988.564684027777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45988.564684027777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45988.564684027777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45988.564684027777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45988.564684027777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45988.564684027777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45988.564684027777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45988.564684027777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45988.564684027777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45988.564684027777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45988.564684027777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45988.564684027777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45988.564684027777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45988.564684027777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45988.564684027777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45988.564684027777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45988.564684027777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45988.564684027777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45988.564684027777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45988.564684027777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45988.564684027777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45988.564684027777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45988.564684027777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45988.564684027777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ref="G86:G149" ca="1" si="2">IFERROR(NOW()-F86,"")</f>
        <v>45988.564684027777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45988.564684027777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45988.564684027777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45988.564684027777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45988.564684027777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45988.564684027777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45988.564684027777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45988.564684027777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45988.564684027777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45988.564684027777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45988.564684027777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45988.564684027777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45988.564684027777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45988.564684027777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45988.564684027777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45988.564684027777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45988.564684027777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45988.564684027777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45988.564684027777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45988.564684027777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45988.564684027777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45988.564684027777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45988.564684027777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45988.564684027777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45988.564684027777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45988.564684027777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45988.564684027777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45988.564684027777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45988.564684027777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45988.564684027777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45988.564684027777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45988.564684027777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45988.564684027777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45988.564684027777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45988.564684027777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45988.564684027777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45988.564684027777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45988.564684027777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45988.564684027777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45988.564684027777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45988.564684027777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45988.564684027777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45988.564684027777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45988.564684027777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45988.564684027777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45988.564684027777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45988.564684027777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45988.564684027777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45988.564684027777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45988.564684027777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45988.564684027777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45988.564684027777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45988.564684027777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45988.564684027777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45988.564684027777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45988.564684027777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45988.564684027777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45988.564684027777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45988.564684027777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45988.564684027777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45988.564684027777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45988.564684027777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45988.564684027777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45988.564684027777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ref="G150:G213" ca="1" si="3">IFERROR(NOW()-F150,"")</f>
        <v>45988.564684027777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45988.564684027777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45988.564684027777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45988.564684027777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45988.564684027777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45988.564684027777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45988.564684027777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45988.564684027777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45988.564684027777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45988.564684027777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45988.564684027777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45988.564684027777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45988.564684027777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45988.564684027777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45988.564684027777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45988.564684027777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45988.564684027777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45988.564684027777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45988.564684027777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45988.564684027777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45988.564684027777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45988.564684027777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45988.564684027777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45988.564684027777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45988.564684027777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45988.564684027777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45988.564684027777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45988.564684027777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45988.564684027777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45988.564684027777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45988.564684027777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45988.564684027777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45988.564684027777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45988.564684027777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45988.564684027777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45988.564684027777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45988.564684027777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45988.564684027777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45988.564684027777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45988.564684027777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45988.564684027777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45988.564684027777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45988.564684027777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45988.564684027777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45988.564684027777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45988.564684027777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45988.564684027777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45988.564684027777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45988.564684027777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45988.564684027777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45988.564684027777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45988.564684027777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45988.564684027777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45988.564684027777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45988.564684027777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45988.564684027777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45988.564684027777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45988.564684027777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45988.564684027777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45988.564684027777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45988.564684027777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45988.564684027777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45988.564684027777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45988.564684027777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ref="G214:G277" ca="1" si="4">IFERROR(NOW()-F214,"")</f>
        <v>45988.564684027777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45988.564684027777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45988.564684027777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45988.564684027777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45988.564684027777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45988.564684027777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45988.564684027777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45988.564684027777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45988.564684027777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45988.564684027777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45988.564684027777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45988.564684027777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45988.564684027777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45988.564684027777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45988.564684027777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45988.564684027777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45988.564684027777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45988.564684027777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45988.564684027777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45988.564684027777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45988.564684027777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45988.564684027777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45988.564684027777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45988.564684027777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45988.564684027777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45988.564684027777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45988.564684027777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45988.564684027777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45988.564684027777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45988.564684027777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45988.564684027777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45988.564684027777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45988.564684027777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45988.564684027777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45988.564684027777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45988.564684027777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45988.564684027777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45988.564684027777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45988.564684027777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45988.564684027777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45988.564684027777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45988.564684027777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45988.564684027777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45988.564684027777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45988.564684027777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45988.564684027777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45988.564684027777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45988.564684027777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45988.564684027777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45988.564684027777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45988.564684027777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45988.564684027777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45988.564684027777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45988.564684027777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45988.564684027777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45988.564684027777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45988.564684027777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45988.564684027777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45988.564684027777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45988.564684027777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45988.564684027777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45988.564684027777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45988.564684027777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45988.564684027777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ref="G278:G323" ca="1" si="5">IFERROR(NOW()-F278,"")</f>
        <v>45988.564684027777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45988.564684027777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45988.564684027777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45988.564684027777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45988.564684027777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45988.564684027777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45988.564684027777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45988.564684027777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45988.564684027777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45988.564684027777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45988.564684027777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45988.564684027777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45988.564684027777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45988.564684027777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45988.564684027777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45988.564684027777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45988.564684027777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45988.564684027777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45988.564684027777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45988.564684027777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45988.564684027777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45988.564684027777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45988.564684027777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45988.564684027777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45988.564684027777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45988.564684027777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45988.564684027777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45988.564684027777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45988.564684027777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45988.564684027777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45988.564684027777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45988.564684027777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45988.564684027777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45988.564684027777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45988.564684027777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45988.564684027777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45988.564684027777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45988.564684027777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45988.564684027777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45988.564684027777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45988.564684027777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45988.564684027777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45988.564684027777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45988.564684027777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45988.564684027777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45988.564684027777</v>
      </c>
      <c r="H323" s="92"/>
      <c r="I323" s="110" t="str">
        <f>IFERROR(VLOOKUP(D323,DB!A:F,6,0),"")</f>
        <v/>
      </c>
      <c r="J323" s="110" t="str">
        <f>IFERROR(VLOOKUP(D323,DB!A:G,7,0),"")</f>
        <v/>
      </c>
      <c r="K323" s="94"/>
      <c r="L323" s="88" t="str">
        <f>IFERROR(VLOOKUP(D323,DB!A:I,9,0),"")</f>
        <v/>
      </c>
    </row>
  </sheetData>
  <dataValidations count="2">
    <dataValidation allowBlank="1" showInputMessage="1" showErrorMessage="1" sqref="E1" xr:uid="{A4F81451-56CC-4543-9497-104C4E44EE4B}"/>
    <dataValidation type="list" allowBlank="1" showInputMessage="1" showErrorMessage="1" sqref="E2:E3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96.732623842588509</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62.375806712960184</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39.903572916664416</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7.1913854166632518</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24" ca="1" si="2">IFERROR(NOW()-F6,"")</f>
        <v>45988.564684027777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45988.564684027777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45988.564684027777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45988.564684027777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45988.564684027777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45988.564684027777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45988.564684027777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45988.564684027777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45988.564684027777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45988.564684027777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45988.564684027777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45988.564684027777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45988.564684027777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45988.564684027777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45988.564684027777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45988.564684027777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45988.564684027777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45988.564684027777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45988.564684027777</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50" t="s">
        <v>39127</v>
      </c>
      <c r="B3" s="124" t="str">
        <f>IFERROR(VLOOKUP(D3,DB!A:K,11,0),"")</f>
        <v>R6</v>
      </c>
      <c r="C3" s="125">
        <v>5</v>
      </c>
      <c r="D3" s="124" t="s">
        <v>29123</v>
      </c>
      <c r="E3" s="106" t="s">
        <v>39021</v>
      </c>
      <c r="F3" s="151">
        <v>45988.443680555552</v>
      </c>
      <c r="G3" s="72">
        <f ca="1">IFERROR(NOW()-F3,"-")</f>
        <v>0.12100347222440178</v>
      </c>
      <c r="H3" s="151">
        <v>45988.439687500002</v>
      </c>
      <c r="I3" s="124" t="str">
        <f>IFERROR(VLOOKUP(D3,DB!A:F,6,0),"")</f>
        <v>SCECO</v>
      </c>
      <c r="J3" s="124" t="str">
        <f>IFERROR(VLOOKUP(D3,DB!A:G,7,0),"")</f>
        <v>Weak+No BB Design</v>
      </c>
      <c r="K3" s="127" t="s">
        <v>39128</v>
      </c>
      <c r="L3" s="128" t="str">
        <f>IFERROR(VLOOKUP(D3,DB!A:I,9,0),"")</f>
        <v>Latis</v>
      </c>
    </row>
    <row r="4" spans="1:16382" ht="31.5" customHeight="1">
      <c r="A4" s="150" t="s">
        <v>39129</v>
      </c>
      <c r="B4" s="124" t="str">
        <f>IFERROR(VLOOKUP(D4,DB!A:K,11,0),"")</f>
        <v>R6</v>
      </c>
      <c r="C4" s="125">
        <v>1</v>
      </c>
      <c r="D4" s="124" t="s">
        <v>28335</v>
      </c>
      <c r="E4" s="106" t="s">
        <v>39021</v>
      </c>
      <c r="F4" s="151">
        <v>45988.5391087963</v>
      </c>
      <c r="G4" s="72">
        <f ca="1">IFERROR(NOW()-F4,"-")</f>
        <v>2.5575231476977933E-2</v>
      </c>
      <c r="H4" s="151">
        <v>45988.533414351848</v>
      </c>
      <c r="I4" s="124" t="str">
        <f>IFERROR(VLOOKUP(D4,DB!A:F,6,0),"")</f>
        <v>SCECO</v>
      </c>
      <c r="J4" s="124" t="str">
        <f>IFERROR(VLOOKUP(D4,DB!A:G,7,0),"")</f>
        <v>Dead</v>
      </c>
      <c r="K4" s="127" t="s">
        <v>39130</v>
      </c>
      <c r="L4" s="128" t="str">
        <f>IFERROR(VLOOKUP(D4,DB!A:I,9,0),"")</f>
        <v>Latis</v>
      </c>
    </row>
    <row r="5" spans="1:16382" ht="31.5" customHeight="1">
      <c r="A5" s="123"/>
      <c r="B5" s="124" t="str">
        <f>IFERROR(VLOOKUP(D5,DB!A:K,11,0),"")</f>
        <v/>
      </c>
      <c r="C5" s="125"/>
      <c r="D5" s="124"/>
      <c r="E5" s="106"/>
      <c r="F5"/>
      <c r="G5" s="72">
        <f ca="1">IFERROR(NOW()-F5,"-")</f>
        <v>45988.564684027777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45988.564684027777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45988.564684027777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45988.564684027777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45988.564684027777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45988.564684027777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45988.564684027777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45988.564684027777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45988.564684027777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45988.564684027777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45988.564684027777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45988.564684027777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45988.564684027777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45988.564684027777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45988.564684027777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45988.564684027777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45988.564684027777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45988.564684027777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45988.564684027777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45988.564684027777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45988.564684027777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45988.564684027777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45988.564684027777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45988.564684027777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45988.564684027777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45988.564684027777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45988.564684027777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45988.564684027777</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2025-11-27T10:34:00Z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