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74" documentId="120_S{2AC9BD13-BADA-5192-A53E-5A8FF88502F6}" xr6:coauthVersionLast="47" xr6:coauthVersionMax="47" xr10:uidLastSave="{69713A72-9D9D-4C61-AF78-8D86E0CEA8A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<sst xmlns="http://schemas.openxmlformats.org/spreadsheetml/2006/main" count="180293" uniqueCount="39129">
  <si>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</si>
  <si>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</si>
  <si>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</si>
  <si>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</si>
  <si>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</si>
  <si>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</si>
  <si>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</si>
  <si>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</si>
  <si>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</si>
  <si>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</si>
  <si>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</si>
  <si>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</si>
  <si>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</si>
  <si>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</si>
  <si>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</si>
  <si>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</si>
  <si>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</si>
  <si>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</si>
  <si>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</si>
  <si>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</si>
  <si>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</si>
  <si>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</si>
  <si>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</si>
  <si>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</si>
  <si>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</si>
  <si>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</si>
  <si>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</si>
  <si>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</si>
  <si>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</si>
  <si>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</si>
  <si>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</si>
  <si>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</si>
  <si>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</si>
  <si>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</si>
  <si>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</si>
  <si>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</si>
  <si>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</si>
  <si>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</si>
  <si>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</si>
  <si>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</si>
  <si>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</si>
  <si>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</si>
  <si>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</si>
  <si>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</si>
  <si>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</si>
  <si>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</si>
  <si>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</si>
  <si>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</si>
  <si>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</si>
  <si>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</si>
  <si>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</si>
  <si>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</si>
  <si>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</si>
  <si>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</si>
  <si>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</si>
  <si>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</si>
  <si>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</si>
  <si>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</si>
  <si>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</si>
  <si>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</si>
  <si>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</si>
  <si>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</si>
  <si>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</si>
  <si>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</si>
  <si>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</si>
  <si>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</si>
  <si>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</si>
  <si>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</si>
  <si>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</si>
  <si>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</si>
  <si>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</si>
  <si>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</si>
  <si>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</si>
  <si>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</si>
  <si>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</si>
  <si>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</si>
  <si>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</si>
  <si>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</si>
  <si>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</si>
  <si>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</si>
  <si>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</si>
  <si>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</si>
  <si>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</si>
  <si>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</si>
  <si>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</si>
  <si>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</si>
  <si>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</si>
  <si>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</si>
  <si>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</si>
  <si>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</si>
  <si>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</si>
  <si>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</si>
  <si>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</si>
  <si>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</si>
  <si>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</si>
  <si>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</si>
  <si>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</si>
  <si>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</si>
  <si>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</si>
  <si>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</si>
  <si>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</si>
  <si>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</si>
  <si>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</si>
  <si>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</si>
  <si>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</si>
  <si>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</si>
  <si>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</si>
  <si>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</si>
  <si>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</si>
  <si>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</si>
  <si>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</si>
  <si>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</si>
  <si>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</si>
  <si>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</si>
  <si>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</si>
  <si>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</si>
  <si>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</si>
  <si>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</si>
  <si>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</si>
  <si>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</si>
  <si>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</si>
  <si>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</si>
  <si>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</si>
  <si>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</si>
  <si>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</si>
  <si>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</si>
  <si>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</si>
  <si>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</si>
  <si>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</si>
  <si>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</si>
  <si>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</si>
  <si>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</si>
  <si>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</si>
  <si>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</si>
  <si>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</si>
  <si>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</si>
  <si>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</si>
  <si>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</si>
  <si>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</si>
  <si>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</si>
  <si>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</si>
  <si>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</si>
  <si>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</si>
  <si>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</si>
  <si>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</si>
  <si>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</si>
  <si>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</si>
  <si>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</si>
  <si>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</si>
  <si>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</si>
  <si>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</si>
  <si>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</si>
  <si>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</si>
  <si>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</si>
  <si>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</si>
  <si>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</si>
  <si>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</si>
  <si>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</si>
  <si>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</si>
  <si>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</si>
  <si>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</si>
  <si>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</si>
  <si>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</si>
  <si>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</si>
  <si>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</si>
  <si>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</si>
  <si>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</si>
  <si>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</si>
  <si>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</si>
  <si>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</si>
  <si>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</si>
  <si>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</si>
  <si>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</si>
  <si>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</si>
  <si>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</si>
  <si>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</si>
  <si>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</si>
  <si>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</si>
  <si>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</si>
  <si>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</si>
  <si>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</si>
  <si>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</si>
  <si>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</si>
  <si>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</si>
  <si>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</si>
  <si>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</si>
  <si>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</si>
  <si>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</si>
  <si>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</si>
  <si>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</si>
  <si>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</si>
  <si>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</si>
  <si>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</si>
  <si>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</si>
  <si>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</si>
  <si>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</si>
  <si>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</si>
  <si>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</si>
  <si>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</si>
  <si>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</si>
  <si>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</si>
  <si>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</si>
  <si>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</si>
  <si>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</si>
  <si>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</si>
  <si>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</si>
  <si>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</si>
  <si>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</si>
  <si>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</si>
  <si>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</si>
  <si>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</si>
  <si>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</si>
  <si>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</si>
  <si>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</si>
  <si>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</si>
  <si>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</si>
  <si>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</si>
  <si>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</si>
  <si>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</si>
  <si>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</si>
  <si>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</si>
  <si>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</si>
  <si>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</si>
  <si>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</si>
  <si>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</si>
  <si>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</si>
  <si>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</si>
  <si>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</si>
  <si>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</si>
  <si>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</si>
  <si>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</si>
  <si>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</si>
  <si>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</si>
  <si>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</si>
  <si>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</si>
  <si>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</si>
  <si>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</si>
  <si>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</si>
  <si>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</si>
  <si>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</si>
  <si>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</si>
  <si>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</si>
  <si>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</si>
  <si>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</si>
  <si>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</si>
  <si>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</si>
  <si>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</si>
  <si>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</si>
  <si>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</si>
  <si>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</si>
  <si>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</si>
  <si>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</si>
  <si>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</si>
  <si>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</si>
  <si>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</si>
  <si>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</si>
  <si>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</si>
  <si>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</si>
  <si>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</si>
  <si>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</si>
  <si>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</si>
  <si>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</si>
  <si>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</si>
  <si>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</si>
  <si>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</si>
  <si>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</si>
  <si>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</si>
  <si>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</si>
  <si>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</si>
  <si>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</si>
  <si>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</si>
  <si>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</si>
  <si>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</si>
  <si>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</si>
  <si>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</si>
  <si>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</si>
  <si>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</si>
  <si>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</si>
  <si>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</si>
  <si>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</si>
  <si>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</si>
  <si>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</si>
  <si>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</si>
  <si>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</si>
  <si>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</si>
  <si>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</si>
  <si>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</si>
  <si>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</si>
  <si>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</si>
  <si>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</si>
  <si>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</si>
  <si>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</si>
  <si>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</si>
  <si>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</si>
  <si>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</si>
  <si>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</si>
  <si>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</si>
  <si>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</si>
  <si>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</si>
  <si>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</si>
  <si>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</si>
  <si>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</si>
  <si>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</si>
  <si>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</si>
  <si>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</si>
  <si>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</si>
  <si>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</si>
  <si>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</si>
  <si>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</si>
  <si>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</si>
  <si>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</si>
  <si>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</si>
  <si>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</si>
  <si>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</si>
  <si>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</si>
  <si>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</si>
  <si>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</si>
  <si>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</si>
  <si>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</si>
  <si>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</si>
  <si>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</si>
  <si>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</si>
  <si>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</si>
  <si>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</si>
  <si>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</si>
  <si>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</si>
  <si>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</si>
  <si>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</si>
  <si>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</si>
  <si>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</si>
  <si>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</si>
  <si>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</si>
  <si>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</si>
  <si>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</si>
  <si>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</si>
  <si>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</si>
  <si>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</si>
  <si>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</si>
  <si>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</si>
  <si>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</si>
  <si>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</si>
  <si>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</si>
  <si>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</si>
  <si>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</si>
  <si>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</si>
  <si>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</si>
  <si>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</si>
  <si>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</si>
  <si>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</si>
  <si>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</si>
  <si>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</si>
  <si>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</si>
  <si>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</si>
  <si>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</si>
  <si>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</si>
  <si>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</si>
  <si>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</si>
  <si>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</si>
  <si>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</si>
  <si>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</si>
  <si>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</si>
  <si>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</si>
  <si>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</si>
  <si>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</si>
  <si>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</si>
  <si>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</si>
  <si>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</si>
  <si>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</si>
  <si>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</si>
  <si>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</si>
  <si>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</si>
  <si>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</si>
  <si>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</si>
  <si>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</si>
  <si>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</si>
  <si>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</si>
  <si>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</si>
  <si>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</si>
  <si>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</si>
  <si>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</si>
  <si>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</si>
  <si>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</si>
  <si>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</si>
  <si>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</si>
  <si>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</si>
  <si>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</si>
  <si>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</si>
  <si>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</si>
  <si>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</si>
  <si>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</si>
  <si>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</si>
  <si>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</si>
  <si>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</si>
  <si>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</si>
  <si>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</si>
  <si>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</si>
  <si>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</si>
  <si>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</si>
  <si>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</si>
  <si>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</si>
  <si>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</si>
  <si>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</si>
  <si>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</si>
  <si>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</si>
  <si>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</si>
  <si>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</si>
  <si>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</si>
  <si>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</si>
  <si>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</si>
  <si>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</si>
  <si>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</si>
  <si>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</si>
  <si>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</si>
  <si>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</si>
  <si>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</si>
  <si>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</si>
  <si>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</si>
  <si>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</si>
  <si>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</si>
  <si>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</si>
  <si>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</si>
  <si>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</si>
  <si>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</si>
  <si>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</si>
  <si>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</si>
  <si>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</si>
  <si>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</si>
  <si>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</si>
  <si>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</si>
  <si>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</si>
  <si>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</si>
  <si>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</si>
  <si>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</si>
  <si>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</si>
  <si>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</si>
  <si>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</si>
  <si>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</si>
  <si>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</si>
  <si>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</si>
  <si>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</si>
  <si>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</si>
  <si>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</si>
  <si>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</si>
  <si>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</si>
  <si>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</si>
  <si>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</si>
  <si>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</si>
  <si>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</si>
  <si>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</si>
  <si>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</si>
  <si>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</si>
  <si>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</si>
  <si>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</si>
  <si>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</si>
  <si>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</si>
  <si>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</si>
  <si>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</si>
  <si>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</si>
  <si>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</si>
  <si>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</si>
  <si>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</si>
  <si>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</si>
  <si>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</si>
  <si>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</si>
  <si>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</si>
  <si>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</si>
  <si>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</si>
  <si>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</si>
  <si>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</si>
  <si>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</si>
  <si>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</si>
  <si>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</si>
  <si>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</si>
  <si>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</si>
  <si>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</si>
  <si>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</si>
  <si>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</si>
  <si>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</si>
  <si>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</si>
  <si>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</si>
  <si>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</si>
  <si>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</si>
  <si>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</si>
  <si>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</si>
  <si>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</si>
  <si>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</si>
  <si>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</si>
  <si>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</si>
  <si>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</si>
  <si>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</si>
  <si>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</si>
  <si>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</si>
  <si>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</si>
  <si>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</si>
  <si>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</si>
  <si>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</si>
  <si>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</si>
  <si>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</si>
  <si>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</si>
  <si>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</si>
  <si>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</si>
  <si>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</si>
  <si>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</si>
  <si>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</si>
  <si>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</si>
  <si>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</si>
  <si>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</si>
  <si>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</si>
  <si>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</si>
  <si>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</si>
  <si>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</si>
  <si>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</si>
  <si>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</si>
  <si>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</si>
  <si>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</si>
  <si>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</si>
  <si>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</si>
  <si>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</si>
  <si>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</si>
  <si>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</si>
  <si>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</si>
  <si>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</si>
  <si>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</si>
  <si>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</si>
  <si>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</si>
  <si>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</si>
  <si>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</si>
  <si>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</si>
  <si>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</si>
  <si>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</si>
  <si>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</si>
  <si>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</si>
  <si>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</si>
  <si>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</si>
  <si>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</si>
  <si>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</si>
  <si>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</si>
  <si>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</si>
  <si>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</si>
  <si>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</si>
  <si>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</si>
  <si>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</si>
  <si>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</si>
  <si>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</si>
  <si>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</si>
  <si>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</si>
  <si>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</si>
  <si>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</si>
  <si>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</si>
  <si>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</si>
  <si>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</si>
  <si>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</si>
  <si>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</si>
  <si>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</si>
  <si>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</si>
  <si>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</si>
  <si>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</si>
  <si>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</si>
  <si>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</si>
  <si>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</si>
  <si>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</si>
  <si>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</si>
  <si>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</si>
  <si>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</si>
  <si>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</si>
  <si>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</si>
  <si>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</si>
  <si>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</si>
  <si>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</si>
  <si>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</si>
  <si>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</si>
  <si>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</si>
  <si>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</si>
  <si>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</si>
  <si>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</si>
  <si>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</si>
  <si>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</si>
  <si>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</si>
  <si>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</si>
  <si>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</si>
  <si>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</si>
  <si>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</si>
  <si>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</si>
  <si>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</si>
  <si>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</si>
  <si>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</si>
  <si>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</si>
  <si>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</si>
  <si>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</si>
  <si>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</si>
  <si>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</si>
  <si>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</si>
  <si>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</si>
  <si>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</si>
  <si>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</si>
  <si>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</si>
  <si>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</si>
  <si>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</si>
  <si>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</si>
  <si>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</si>
  <si>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</si>
  <si>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</si>
  <si>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</si>
  <si>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</si>
  <si>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</si>
  <si>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</si>
  <si>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</si>
  <si>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</si>
  <si>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</si>
  <si>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</si>
  <si>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</si>
  <si>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</si>
  <si>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</si>
  <si>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</si>
  <si>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</si>
  <si>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</si>
  <si>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</si>
  <si>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</si>
  <si>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</si>
  <si>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</si>
  <si>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</si>
  <si>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</si>
  <si>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</si>
  <si>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</si>
  <si>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</si>
  <si>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</si>
  <si>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</si>
  <si>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</si>
  <si>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</si>
  <si>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</si>
  <si>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</si>
  <si>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</si>
  <si>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</si>
  <si>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</si>
  <si>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</si>
  <si>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</si>
  <si>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</si>
  <si>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</si>
  <si>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</si>
  <si>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</si>
  <si>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</si>
  <si>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</si>
  <si>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</si>
  <si>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</si>
  <si>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</si>
  <si>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</si>
  <si>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</si>
  <si>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</si>
  <si>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</si>
  <si>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</si>
  <si>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</si>
  <si>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</si>
  <si>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</si>
  <si>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</si>
  <si>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</si>
  <si>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</si>
  <si>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</si>
  <si>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</si>
  <si>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</si>
  <si>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</si>
  <si>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</si>
  <si>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</si>
  <si>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</si>
  <si>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</si>
  <si>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</si>
  <si>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</si>
  <si>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</si>
  <si>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</si>
  <si>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</si>
  <si>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</si>
  <si>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</si>
  <si>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</si>
  <si>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</si>
  <si>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</si>
  <si>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</si>
  <si>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</si>
  <si>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</si>
  <si>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</si>
  <si>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</si>
  <si>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</si>
  <si>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</si>
  <si>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</si>
  <si>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</si>
  <si>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</si>
  <si>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</si>
  <si>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</si>
  <si>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</si>
  <si>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</si>
  <si>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</si>
  <si>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</si>
  <si>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</si>
  <si>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</si>
  <si>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</si>
  <si>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</si>
  <si>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</si>
  <si>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</si>
  <si>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</si>
  <si>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</si>
  <si>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</si>
  <si>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</si>
  <si>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</si>
  <si>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</si>
  <si>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</si>
  <si>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</si>
  <si>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</si>
  <si>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</si>
  <si>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</si>
  <si>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</si>
  <si>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</si>
  <si>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</si>
  <si>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</si>
  <si>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</si>
  <si>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</si>
  <si>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</si>
  <si>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</si>
  <si>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</si>
  <si>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</si>
  <si>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</si>
  <si>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</si>
  <si>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</si>
  <si>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</si>
  <si>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</si>
  <si>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</si>
  <si>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</si>
  <si>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</si>
  <si>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</si>
  <si>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</si>
  <si>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</si>
  <si>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</si>
  <si>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</si>
  <si>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</si>
  <si>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</si>
  <si>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</si>
  <si>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</si>
  <si>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</si>
  <si>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</si>
  <si>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</si>
  <si>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</si>
  <si>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</si>
  <si>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</si>
  <si>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</si>
  <si>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</si>
  <si>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</si>
  <si>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</si>
  <si>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</si>
  <si>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</si>
  <si>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</si>
  <si>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</si>
  <si>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</si>
  <si>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</si>
  <si>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</si>
  <si>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</si>
  <si>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</si>
  <si>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</si>
  <si>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</si>
  <si>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</si>
  <si>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</si>
  <si>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</si>
  <si>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</si>
  <si>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</si>
  <si>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</si>
  <si>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</si>
  <si>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</si>
  <si>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</si>
  <si>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</si>
  <si>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</si>
  <si>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</si>
  <si>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</si>
  <si>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</si>
  <si>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</si>
  <si>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</si>
  <si>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</si>
  <si>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</si>
  <si>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</si>
  <si>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</si>
  <si>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</si>
  <si>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</si>
  <si>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</si>
  <si>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</si>
  <si>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</si>
  <si>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</si>
  <si>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</si>
  <si>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</si>
  <si>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</si>
  <si>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</si>
  <si>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</si>
  <si>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</si>
  <si>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</si>
  <si>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</si>
  <si>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</si>
  <si>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</si>
  <si>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</si>
  <si>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</si>
  <si>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</si>
  <si>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</si>
  <si>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</si>
  <si>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</si>
  <si>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</si>
  <si>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</si>
  <si>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</si>
  <si>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</si>
  <si>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</si>
  <si>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</si>
  <si>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</si>
  <si>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</si>
  <si>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</si>
  <si>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</si>
  <si>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</si>
  <si>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</si>
  <si>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</si>
  <si>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</si>
  <si>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</si>
  <si>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</si>
  <si>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</si>
  <si>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</si>
  <si>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</si>
  <si>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</si>
  <si>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</si>
  <si>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</si>
  <si>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</si>
  <si>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</si>
  <si>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</si>
  <si>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</si>
  <si>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</si>
  <si>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</si>
  <si>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</si>
  <si>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</si>
  <si>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</si>
  <si>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</si>
  <si>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</si>
  <si>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</si>
  <si>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</si>
  <si>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</si>
  <si>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</si>
  <si>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</si>
  <si>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</si>
  <si>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</si>
  <si>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</si>
  <si>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</si>
  <si>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</si>
  <si>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</si>
  <si>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</si>
  <si>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</si>
  <si>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</si>
  <si>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</si>
  <si>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</si>
  <si>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</si>
  <si>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</si>
  <si>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</si>
  <si>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</si>
  <si>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</si>
  <si>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</si>
  <si>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</si>
  <si>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</si>
  <si>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</si>
  <si>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</si>
  <si>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</si>
  <si>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</si>
  <si>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</si>
  <si>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</si>
  <si>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</si>
  <si>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</si>
  <si>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</si>
  <si>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</si>
  <si>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</si>
  <si>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</si>
  <si>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</si>
  <si>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</si>
  <si>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</si>
  <si>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</si>
  <si>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</si>
  <si>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</si>
  <si>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</si>
  <si>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</si>
  <si>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</si>
  <si>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</si>
  <si>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</si>
  <si>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</si>
  <si>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</si>
  <si>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</si>
  <si>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</si>
  <si>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</si>
  <si>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</si>
  <si>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</si>
  <si>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</si>
  <si>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</si>
  <si>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</si>
  <si>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</si>
  <si>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</si>
  <si>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</si>
  <si>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</si>
  <si>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</si>
  <si>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</si>
  <si>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</si>
  <si>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</si>
  <si>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</si>
  <si>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</si>
  <si>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</si>
  <si>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</si>
  <si>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</si>
  <si>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</si>
  <si>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</si>
  <si>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</si>
  <si>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</si>
  <si>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</si>
  <si>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</si>
  <si>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</si>
  <si>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</si>
  <si>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</si>
  <si>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</si>
  <si>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</si>
  <si>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</si>
  <si>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</si>
  <si>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</si>
  <si>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</si>
  <si>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</si>
  <si>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</si>
  <si>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</si>
  <si>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</si>
  <si>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</si>
  <si>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</si>
  <si>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</si>
  <si>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</si>
  <si>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</si>
  <si>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</si>
  <si>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</si>
  <si>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</si>
  <si>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</si>
  <si>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</si>
  <si>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</si>
  <si>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</si>
  <si>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</si>
  <si>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</si>
  <si>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</si>
  <si>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</si>
  <si>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</si>
  <si>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</si>
  <si>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</si>
  <si>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</si>
  <si>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</si>
  <si>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</si>
  <si>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</si>
  <si>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</si>
  <si>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</si>
  <si>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</si>
  <si>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</si>
  <si>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</si>
  <si>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</si>
  <si>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</si>
  <si>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</si>
  <si>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</si>
  <si>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</si>
  <si>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</si>
  <si>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</si>
  <si>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</si>
  <si>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</si>
  <si>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</si>
  <si>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</si>
  <si>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</si>
  <si>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</si>
  <si>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</si>
  <si>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</si>
  <si>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</si>
  <si>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</si>
  <si>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</si>
  <si>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</si>
  <si>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</si>
  <si>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</si>
  <si>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</si>
  <si>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</si>
  <si>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</si>
  <si>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</si>
  <si>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</si>
  <si>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</si>
  <si>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</si>
  <si>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</si>
  <si>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</si>
  <si>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</si>
  <si>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</si>
  <si>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</si>
  <si>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</si>
  <si>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</si>
  <si>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</si>
  <si>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</si>
  <si>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</si>
  <si>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</si>
  <si>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</si>
  <si>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</si>
  <si>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</si>
  <si>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</si>
  <si>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</si>
  <si>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</si>
  <si>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</si>
  <si>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</si>
  <si>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</si>
  <si>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</si>
  <si>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</si>
  <si>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</si>
  <si>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</si>
  <si>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</si>
  <si>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</si>
  <si>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</si>
  <si>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</si>
  <si>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</si>
  <si>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</si>
  <si>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</si>
  <si>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</si>
  <si>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</si>
  <si>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</si>
  <si>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</si>
  <si>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</si>
  <si>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</si>
  <si>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</si>
  <si>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</si>
  <si>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</si>
  <si>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</si>
  <si>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</si>
  <si>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</si>
  <si>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</si>
  <si>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</si>
  <si>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</si>
  <si>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</si>
  <si>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</si>
  <si>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</si>
  <si>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</si>
  <si>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</si>
  <si>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</si>
  <si>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</si>
  <si>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</si>
  <si>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</si>
  <si>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</si>
  <si>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</si>
  <si>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</si>
  <si>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</si>
  <si>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</si>
  <si>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</si>
  <si>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</si>
  <si>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</si>
  <si>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</si>
  <si>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</si>
  <si>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</si>
  <si>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</si>
  <si>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</si>
  <si>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</si>
  <si>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</si>
  <si>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</si>
  <si>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</si>
  <si>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</si>
  <si>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</si>
  <si>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</si>
  <si>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</si>
  <si>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</si>
  <si>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</si>
  <si>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</si>
  <si>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</si>
  <si>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</si>
  <si>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</si>
  <si>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</si>
  <si>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</si>
  <si>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</si>
  <si>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</si>
  <si>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</si>
  <si>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</si>
  <si>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</si>
  <si>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</si>
  <si>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</si>
  <si>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</si>
  <si>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</si>
  <si>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</si>
  <si>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</si>
  <si>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</si>
  <si>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</si>
  <si>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</si>
  <si>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</si>
  <si>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</si>
  <si>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</si>
  <si>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</si>
  <si>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</si>
  <si>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</si>
  <si>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</si>
  <si>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</si>
  <si>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</si>
  <si>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</si>
  <si>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</si>
  <si>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</si>
  <si>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</si>
  <si>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</si>
  <si>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</si>
  <si>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</si>
  <si>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</si>
  <si>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</si>
  <si>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</si>
  <si>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</si>
  <si>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</si>
  <si>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</si>
  <si>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</si>
  <si>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</si>
  <si>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</si>
  <si>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</si>
  <si>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</si>
  <si>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</si>
  <si>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</si>
  <si>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</si>
  <si>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</si>
  <si>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</si>
  <si>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</si>
  <si>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</si>
  <si>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</si>
  <si>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</si>
  <si>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</si>
  <si>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</si>
  <si>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</si>
  <si>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</si>
  <si>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</si>
  <si>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</si>
  <si>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</si>
  <si>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</si>
  <si>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</si>
  <si>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</si>
  <si>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</si>
  <si>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</si>
  <si>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</si>
  <si>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</si>
  <si>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</si>
  <si>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</si>
  <si>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</si>
  <si>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</si>
  <si>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</si>
  <si>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</si>
  <si>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</si>
  <si>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</si>
  <si>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</si>
  <si>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</si>
  <si>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</si>
  <si>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</si>
  <si>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</si>
  <si>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</si>
  <si>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</si>
  <si>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</si>
  <si>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</si>
  <si>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</si>
  <si>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</si>
  <si>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</si>
  <si>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</si>
  <si>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</si>
  <si>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</si>
  <si>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</si>
  <si>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</si>
  <si>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</si>
  <si>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</si>
  <si>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</si>
  <si>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</si>
  <si>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</si>
  <si>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</si>
  <si>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</si>
  <si>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</si>
  <si>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</si>
  <si>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</si>
  <si>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</si>
  <si>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</si>
  <si>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</si>
  <si>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</si>
  <si>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</si>
  <si>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</si>
  <si>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</si>
  <si>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</si>
  <si>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</si>
  <si>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</si>
  <si>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</si>
  <si>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</si>
  <si>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</si>
  <si>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</si>
  <si>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</si>
  <si>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</si>
  <si>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</si>
  <si>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</si>
  <si>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</si>
  <si>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</si>
  <si>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</si>
  <si>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</si>
  <si>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</si>
  <si>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</si>
  <si>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</si>
  <si>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</si>
  <si>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</si>
  <si>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</si>
  <si>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</si>
  <si>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</si>
  <si>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</si>
  <si>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</si>
  <si>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</si>
  <si>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</si>
  <si>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</si>
  <si>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</si>
  <si>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</si>
  <si>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</si>
  <si>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</si>
  <si>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</si>
  <si>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</si>
  <si>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</si>
  <si>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</si>
  <si>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</si>
  <si>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</si>
  <si>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</si>
  <si>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</si>
  <si>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</si>
  <si>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</si>
  <si>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</si>
  <si>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</si>
  <si>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</si>
  <si>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</si>
  <si>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</si>
  <si>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</si>
  <si>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</si>
  <si>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</si>
  <si>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</si>
  <si>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</si>
  <si>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</si>
  <si>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</si>
  <si>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</si>
  <si>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</si>
  <si>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</si>
  <si>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</si>
  <si>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</si>
  <si>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</si>
  <si>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</si>
  <si>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</si>
  <si>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</si>
  <si>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</si>
  <si>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</si>
  <si>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</si>
  <si>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</si>
  <si>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</si>
  <si>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</si>
  <si>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</si>
  <si>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</si>
  <si>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</si>
  <si>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</si>
  <si>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</si>
  <si>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</si>
  <si>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</si>
  <si>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</si>
  <si>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</si>
  <si>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</si>
  <si>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</si>
  <si>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</si>
  <si>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</si>
  <si>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</si>
  <si>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</si>
  <si>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</si>
  <si>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</si>
  <si>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</si>
  <si>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</si>
  <si>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</si>
  <si>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</si>
  <si>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</si>
  <si>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</si>
  <si>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</si>
  <si>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</si>
  <si>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</si>
  <si>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</si>
  <si>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</si>
  <si>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</si>
  <si>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</si>
  <si>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</si>
  <si>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</si>
  <si>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</si>
  <si>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</si>
  <si>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</si>
  <si>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</si>
  <si>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</si>
  <si>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</si>
  <si>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</si>
  <si>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</si>
  <si>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</si>
  <si>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</si>
  <si>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</si>
  <si>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</si>
  <si>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</si>
  <si>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</si>
  <si>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</si>
  <si>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</si>
  <si>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</si>
  <si>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</si>
  <si>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</si>
  <si>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</si>
  <si>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</si>
  <si>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</si>
  <si>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</si>
  <si>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</si>
  <si>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</si>
  <si>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</si>
  <si>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</si>
  <si>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</si>
  <si>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</si>
  <si>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</si>
  <si>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</si>
  <si>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</si>
  <si>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</si>
  <si>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</si>
  <si>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</si>
  <si>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</si>
  <si>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</si>
  <si>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</si>
  <si>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</si>
  <si>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</si>
  <si>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</si>
  <si>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</si>
  <si>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</si>
  <si>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</si>
  <si>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</si>
  <si>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</si>
  <si>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</si>
  <si>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</si>
  <si>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</si>
  <si>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</si>
  <si>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</si>
  <si>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</si>
  <si>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</si>
  <si>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</si>
  <si>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</si>
  <si>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</si>
  <si>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</si>
  <si>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</si>
  <si>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</si>
  <si>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</si>
  <si>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</si>
  <si>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</si>
  <si>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</si>
  <si>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</si>
  <si>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</si>
  <si>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</si>
  <si>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</si>
  <si>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</si>
  <si>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</si>
  <si>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</si>
  <si>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</si>
  <si>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</si>
  <si>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</si>
  <si>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</si>
  <si>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</si>
  <si>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</si>
  <si>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</si>
  <si>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</si>
  <si>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</si>
  <si>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</si>
  <si>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</si>
  <si>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</si>
  <si>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</si>
  <si>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</si>
  <si>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</si>
  <si>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</si>
  <si>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</si>
  <si>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</si>
  <si>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</si>
  <si>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</si>
  <si>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</si>
  <si>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</si>
  <si>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</si>
  <si>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</si>
  <si>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</si>
  <si>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</si>
  <si>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</si>
  <si>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</si>
  <si>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</si>
  <si>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</si>
  <si>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</si>
  <si>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</si>
  <si>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</si>
  <si>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</si>
  <si>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</si>
  <si>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</si>
  <si>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</si>
  <si>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</si>
  <si>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</si>
  <si>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</si>
  <si>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</si>
  <si>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</si>
  <si>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</si>
  <si>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</si>
  <si>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</si>
  <si>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</si>
  <si>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</si>
  <si>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</si>
  <si>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</si>
  <si>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</si>
  <si>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</si>
  <si>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</si>
  <si>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</si>
  <si>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</si>
  <si>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</si>
  <si>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</si>
  <si>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</si>
  <si>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</si>
  <si>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</si>
  <si>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</si>
  <si>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</si>
  <si>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</si>
  <si>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</si>
  <si>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</si>
  <si>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</si>
  <si>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</si>
  <si>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</si>
  <si>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</si>
  <si>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</si>
  <si>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</si>
  <si>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</si>
  <si>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</si>
  <si>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</si>
  <si>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</si>
  <si>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</si>
  <si>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</si>
  <si>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</si>
  <si>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</si>
  <si>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</si>
  <si>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</si>
  <si>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</si>
  <si>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</si>
  <si>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</si>
  <si>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</si>
  <si>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</si>
  <si>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</si>
  <si>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</si>
  <si>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</si>
  <si>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</si>
  <si>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</si>
  <si>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</si>
  <si>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</si>
  <si>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</si>
  <si>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</si>
  <si>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</si>
  <si>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</si>
  <si>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</si>
  <si>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</si>
  <si>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</si>
  <si>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</si>
  <si>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</si>
  <si>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</si>
  <si>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</si>
  <si>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</si>
  <si>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</si>
  <si>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</si>
  <si>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</si>
  <si>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</si>
  <si>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</si>
  <si>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</si>
  <si>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</si>
  <si>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</si>
  <si>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</si>
  <si>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</si>
  <si>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</si>
  <si>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</si>
  <si>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</si>
  <si>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</si>
  <si>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</si>
  <si>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</si>
  <si>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</si>
  <si>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</si>
  <si>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</si>
  <si>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</si>
  <si>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</si>
  <si>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</si>
  <si>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</si>
  <si>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</si>
  <si>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</si>
  <si>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</si>
  <si>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</si>
  <si>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</si>
  <si>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</si>
  <si>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</si>
  <si>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</si>
  <si>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</si>
  <si>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</si>
  <si>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</si>
  <si>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</si>
  <si>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</si>
  <si>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</si>
  <si>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</si>
  <si>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</si>
  <si>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</si>
  <si>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</si>
  <si>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</si>
  <si>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</si>
  <si>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</si>
  <si>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</si>
  <si>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</si>
  <si>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</si>
  <si>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</si>
  <si>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</si>
  <si>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</si>
  <si>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</si>
  <si>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</si>
  <si>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</si>
  <si>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</si>
  <si>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</si>
  <si>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</si>
  <si>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</si>
  <si>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</si>
  <si>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</si>
  <si>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</si>
  <si>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</si>
  <si>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</si>
  <si>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</si>
  <si>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</si>
  <si>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</si>
  <si>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</si>
  <si>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</si>
  <si>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</si>
  <si>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</si>
  <si>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</si>
  <si>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</si>
  <si>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</si>
  <si>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</si>
  <si>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</si>
  <si>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</si>
  <si>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</si>
  <si>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</si>
  <si>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</si>
  <si>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</si>
  <si>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</si>
  <si>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</si>
  <si>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</si>
  <si>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</si>
  <si>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</si>
  <si>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</si>
  <si>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</si>
  <si>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</si>
  <si>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</si>
  <si>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</si>
  <si>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</si>
  <si>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</si>
  <si>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</si>
  <si>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</si>
  <si>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</si>
  <si>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</si>
  <si>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</si>
  <si>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</si>
  <si>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</si>
  <si>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</si>
  <si>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</si>
  <si>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</si>
  <si>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</si>
  <si>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</si>
  <si>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</si>
  <si>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</si>
  <si>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</si>
  <si>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</si>
  <si>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</si>
  <si>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</si>
  <si>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</si>
  <si>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</si>
  <si>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</si>
  <si>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</si>
  <si>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</si>
  <si>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</si>
  <si>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</si>
  <si>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</si>
  <si>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</si>
  <si>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</si>
  <si>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</si>
  <si>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</si>
  <si>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</si>
  <si>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</si>
  <si>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</si>
  <si>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</si>
  <si>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</si>
  <si>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</si>
  <si>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</si>
  <si>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</si>
  <si>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</si>
  <si>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</si>
  <si>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</si>
  <si>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</si>
  <si>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</si>
  <si>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</si>
  <si>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</si>
  <si>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</si>
  <si>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</si>
  <si>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</si>
  <si>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</si>
  <si>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</si>
  <si>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</si>
  <si>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</si>
  <si>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</si>
  <si>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</si>
  <si>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</si>
  <si>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</si>
  <si>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</si>
  <si>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</si>
  <si>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</si>
  <si>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</si>
  <si>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</si>
  <si>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</si>
  <si>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</si>
  <si>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</si>
  <si>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</si>
  <si>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</si>
  <si>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</si>
  <si>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</si>
  <si>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</si>
  <si>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</si>
  <si>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</si>
  <si>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</si>
  <si>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</si>
  <si>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</si>
  <si>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</si>
  <si>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</si>
  <si>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</si>
  <si>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</si>
  <si>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</si>
  <si>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</si>
  <si>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</si>
  <si>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</si>
  <si>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</si>
  <si>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</si>
  <si>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</si>
  <si>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</si>
  <si>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</si>
  <si>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</si>
  <si>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</si>
  <si>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</si>
  <si>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</si>
  <si>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</si>
  <si>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</si>
  <si>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</si>
  <si>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</si>
  <si>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</si>
  <si>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</si>
  <si>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</si>
  <si>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</si>
  <si>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</si>
  <si>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</si>
  <si>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</si>
  <si>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</si>
  <si>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</si>
  <si>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</si>
  <si>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</si>
  <si>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</si>
  <si>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</si>
  <si>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</si>
  <si>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</si>
  <si>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</si>
  <si>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</si>
  <si>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</si>
  <si>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</si>
  <si>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</si>
  <si>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</si>
  <si>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</si>
  <si>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</si>
  <si>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</si>
  <si>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</si>
  <si>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</si>
  <si>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</si>
  <si>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</si>
  <si>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</si>
  <si>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</si>
  <si>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</si>
  <si>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</si>
  <si>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</si>
  <si>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</si>
  <si>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</si>
  <si>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</si>
  <si>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</si>
  <si>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</si>
  <si>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</si>
  <si>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</si>
  <si>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</si>
  <si>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</si>
  <si>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</si>
  <si>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</si>
  <si>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</si>
  <si>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</si>
  <si>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</si>
  <si>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</si>
  <si>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</si>
  <si>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</si>
  <si>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</si>
  <si>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</si>
  <si>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</si>
  <si>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</si>
  <si>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</si>
  <si>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</si>
  <si>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</si>
  <si>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</si>
  <si>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</si>
  <si>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</si>
  <si>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</si>
  <si>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</si>
  <si>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</si>
  <si>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</si>
  <si>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</si>
  <si>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</si>
  <si>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</si>
  <si>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</si>
  <si>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</si>
  <si>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</si>
  <si>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</si>
  <si>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</si>
  <si>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</si>
  <si>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</si>
  <si>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</si>
  <si>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</si>
  <si>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</si>
  <si>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</si>
  <si>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</si>
  <si>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</si>
  <si>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</si>
  <si>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</si>
  <si>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</si>
  <si>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</si>
  <si>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</si>
  <si>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</si>
  <si>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</si>
  <si>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</si>
  <si>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</si>
  <si>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</si>
  <si>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</si>
  <si>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</si>
  <si>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</si>
  <si>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</si>
  <si>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</si>
  <si>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</si>
  <si>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</si>
  <si>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</si>
  <si>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</si>
  <si>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</si>
  <si>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</si>
  <si>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</si>
  <si>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</si>
  <si>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</si>
  <si>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</si>
  <si>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</si>
  <si>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</si>
  <si>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</si>
  <si>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</si>
  <si>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</si>
  <si>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</si>
  <si>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</si>
  <si>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</si>
  <si>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</si>
  <si>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</si>
  <si>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</si>
  <si>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</si>
  <si>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</si>
  <si>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</si>
  <si>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</si>
  <si>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</si>
  <si>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</si>
  <si>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</si>
  <si>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</si>
  <si>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</si>
  <si>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</si>
  <si>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</si>
  <si>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</si>
  <si>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</si>
  <si>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</si>
  <si>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</si>
  <si>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</si>
  <si>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</si>
  <si>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</si>
  <si>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</si>
  <si>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</si>
  <si>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</si>
  <si>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</si>
  <si>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</si>
  <si>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</si>
  <si>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</si>
  <si>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</si>
  <si>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</si>
  <si>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</si>
  <si>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</si>
  <si>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</si>
  <si>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</si>
  <si>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</si>
  <si>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</si>
  <si>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</si>
  <si>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</si>
  <si>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</si>
  <si>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</si>
  <si>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</si>
  <si>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</si>
  <si>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</si>
  <si>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</si>
  <si>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</si>
  <si>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</si>
  <si>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</si>
  <si>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</si>
  <si>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</si>
  <si>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</si>
  <si>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</si>
  <si>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</si>
  <si>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</si>
  <si>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</si>
  <si>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</si>
  <si>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</si>
  <si>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</si>
  <si>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</si>
  <si>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</si>
  <si>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</si>
  <si>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</si>
  <si>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</si>
  <si>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</si>
  <si>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</si>
  <si>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</si>
  <si>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</si>
  <si>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</si>
  <si>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</si>
  <si>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</si>
  <si>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</si>
  <si>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</si>
  <si>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</si>
  <si>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</si>
  <si>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</si>
  <si>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</si>
  <si>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</si>
  <si>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</si>
  <si>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</si>
  <si>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</si>
  <si>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</si>
  <si>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</si>
  <si>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</si>
  <si>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</si>
  <si>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</si>
  <si>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</si>
  <si>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</si>
  <si>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</si>
  <si>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</si>
  <si>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</si>
  <si>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</si>
  <si>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</si>
  <si>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</si>
  <si>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</si>
  <si>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</si>
  <si>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</si>
  <si>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</si>
  <si>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</si>
  <si>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</si>
  <si>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</si>
  <si>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</si>
  <si>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</si>
  <si>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</si>
  <si>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</si>
  <si>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</si>
  <si>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</si>
  <si>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</si>
  <si>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</si>
  <si>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</si>
  <si>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</si>
  <si>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</si>
  <si>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</si>
  <si>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</si>
  <si>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</si>
  <si>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</si>
  <si>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</si>
  <si>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</si>
  <si>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</si>
  <si>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</si>
  <si>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</si>
  <si>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</si>
  <si>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</si>
  <si>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</si>
  <si>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</si>
  <si>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</si>
  <si>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</si>
  <si>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</si>
  <si>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</si>
  <si>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</si>
  <si>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</si>
  <si>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</si>
  <si>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</si>
  <si>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</si>
  <si>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</si>
  <si>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</si>
  <si>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</si>
  <si>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</si>
  <si>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</si>
  <si>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</si>
  <si>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</si>
  <si>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</si>
  <si>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</si>
  <si>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</si>
  <si>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</si>
  <si>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</si>
  <si>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</si>
  <si>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</si>
  <si>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</si>
  <si>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</si>
  <si>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</si>
  <si>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</si>
  <si>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</si>
  <si>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</si>
  <si>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</si>
  <si>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</si>
  <si>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</si>
  <si>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</si>
  <si>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</si>
  <si>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</si>
  <si>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</si>
  <si>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</si>
  <si>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</si>
  <si>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</si>
  <si>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</si>
  <si>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</si>
  <si>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</si>
  <si>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</si>
  <si>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</si>
  <si>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</si>
  <si>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</si>
  <si>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</si>
  <si>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</si>
  <si>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</si>
  <si>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</si>
  <si>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</si>
  <si>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</si>
  <si>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</si>
  <si>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</si>
  <si>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</si>
  <si>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</si>
  <si>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</si>
  <si>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</si>
  <si>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</si>
  <si>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</si>
  <si>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</si>
  <si>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</si>
  <si>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</si>
  <si>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</si>
  <si>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</si>
  <si>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</si>
  <si>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</si>
  <si>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</si>
  <si>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</si>
  <si>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</si>
  <si>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</si>
  <si>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</si>
  <si>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</si>
  <si>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</si>
  <si>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</si>
  <si>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</si>
  <si>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</si>
  <si>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</si>
  <si>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</si>
  <si>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</si>
  <si>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</si>
  <si>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</si>
  <si>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</si>
  <si>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</si>
  <si>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</si>
  <si>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</si>
  <si>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</si>
  <si>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</si>
  <si>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</si>
  <si>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</si>
  <si>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</si>
  <si>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</si>
  <si>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</si>
  <si>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</si>
  <si>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</si>
  <si>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</si>
  <si>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</si>
  <si>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</si>
  <si>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</si>
  <si>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</si>
  <si>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</si>
  <si>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</si>
  <si>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</si>
  <si>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</si>
  <si>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</si>
  <si>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</si>
  <si>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</si>
  <si>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</si>
  <si>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</si>
  <si>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</si>
  <si>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</si>
  <si>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</si>
  <si>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</si>
  <si>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</si>
  <si>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</si>
  <si>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</si>
  <si>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</si>
  <si>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</si>
  <si>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</si>
  <si>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</si>
  <si>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</si>
  <si>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</si>
  <si>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</si>
  <si>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</si>
  <si>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</si>
  <si>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</si>
  <si>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</si>
  <si>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</si>
  <si>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</si>
  <si>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</si>
  <si>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</si>
  <si>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</si>
  <si>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</si>
  <si>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</si>
  <si>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</si>
  <si>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</si>
  <si>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</si>
  <si>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</si>
  <si>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</si>
  <si>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</si>
  <si>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</si>
  <si>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</si>
  <si>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</si>
  <si>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</si>
  <si>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</si>
  <si>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</si>
  <si>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</si>
  <si>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</si>
  <si>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</si>
  <si>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</si>
  <si>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</si>
  <si>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</si>
  <si>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</si>
  <si>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</si>
  <si>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</si>
  <si>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</si>
  <si>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</si>
  <si>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</si>
  <si>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</si>
  <si>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</si>
  <si>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</si>
  <si>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</si>
  <si>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</si>
  <si>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</si>
  <si>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</si>
  <si>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</si>
  <si>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</si>
  <si>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</si>
  <si>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</si>
  <si>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</si>
  <si>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</si>
  <si>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</si>
  <si>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</si>
  <si>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</si>
  <si>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</si>
  <si>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</si>
  <si>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</si>
  <si>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</si>
  <si>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</si>
  <si>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</si>
  <si>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</si>
  <si>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</si>
  <si>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</si>
  <si>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</si>
  <si>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</si>
  <si>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</si>
  <si>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</si>
  <si>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</si>
  <si>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</si>
  <si>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</si>
  <si>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</si>
  <si>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</si>
  <si>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</si>
  <si>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</si>
  <si>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</si>
  <si>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</si>
  <si>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</si>
  <si>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</si>
  <si>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</si>
  <si>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</si>
  <si>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</si>
  <si>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</si>
  <si>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</si>
  <si>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</si>
  <si>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</si>
  <si>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</si>
  <si>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</si>
  <si>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</si>
  <si>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</si>
  <si>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</si>
  <si>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</si>
  <si>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</si>
  <si>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</si>
  <si>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</si>
  <si>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</si>
  <si>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</si>
  <si>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</si>
  <si>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</si>
  <si>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</si>
  <si>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</si>
  <si>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</si>
  <si>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</si>
  <si>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</si>
  <si>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</si>
  <si>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</si>
  <si>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</si>
  <si>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</si>
  <si>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</si>
  <si>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</si>
  <si>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</si>
  <si>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</si>
  <si>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</si>
  <si>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</si>
  <si>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</si>
  <si>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</si>
  <si>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</si>
  <si>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</si>
  <si>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</si>
  <si>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</si>
  <si>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</si>
  <si>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</si>
  <si>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</si>
  <si>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</si>
  <si>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</si>
  <si>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</si>
  <si>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</si>
  <si>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</si>
  <si>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</si>
  <si>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</si>
  <si>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</si>
  <si>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</si>
  <si>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</si>
  <si>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</si>
  <si>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</si>
  <si>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</si>
  <si>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</si>
  <si>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</si>
  <si>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</si>
  <si>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</si>
  <si>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</si>
  <si>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</si>
  <si>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</si>
  <si>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</si>
  <si>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</si>
  <si>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</si>
  <si>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</si>
  <si>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</si>
  <si>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</si>
  <si>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</si>
  <si>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</si>
  <si>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</si>
  <si>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</si>
  <si>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</si>
  <si>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</si>
  <si>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</si>
  <si>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</si>
  <si>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</si>
  <si>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</si>
  <si>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</si>
  <si>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</si>
  <si>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</si>
  <si>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</si>
  <si>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</si>
  <si>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</si>
  <si>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</si>
  <si>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</si>
  <si>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</si>
  <si>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</si>
  <si>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</si>
  <si>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</si>
  <si>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</si>
  <si>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</si>
  <si>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</si>
  <si>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</si>
  <si>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</si>
  <si>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</si>
  <si>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</si>
  <si>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</si>
  <si>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</si>
  <si>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</si>
  <si>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</si>
  <si>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</si>
  <si>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</si>
  <si>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</si>
  <si>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</si>
  <si>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</si>
  <si>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</si>
  <si>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</si>
  <si>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</si>
  <si>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</si>
  <si>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</si>
  <si>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</si>
  <si>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</si>
  <si>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</si>
  <si>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</si>
  <si>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</si>
  <si>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</si>
  <si>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</si>
  <si>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</si>
  <si>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</si>
  <si>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</si>
  <si>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</si>
  <si>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</si>
  <si>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</si>
  <si>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</si>
  <si>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</si>
  <si>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</si>
  <si>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</si>
  <si>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</si>
  <si>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</si>
  <si>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</si>
  <si>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</si>
  <si>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</si>
  <si>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</si>
  <si>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</si>
  <si>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</si>
  <si>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</si>
  <si>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</si>
  <si>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</si>
  <si>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</si>
  <si>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</si>
  <si>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</si>
  <si>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</si>
  <si>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</si>
  <si>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</si>
  <si>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</si>
  <si>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</si>
  <si>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</si>
  <si>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</si>
  <si>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</si>
  <si>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</si>
  <si>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</si>
  <si>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</si>
  <si>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</si>
  <si>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</si>
  <si>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</si>
  <si>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</si>
  <si>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</si>
  <si>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</si>
  <si>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</si>
  <si>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</si>
  <si>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</si>
  <si>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</si>
  <si>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</si>
  <si>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</si>
  <si>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</si>
  <si>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</si>
  <si>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</si>
  <si>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</si>
  <si>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</si>
  <si>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</si>
  <si>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</si>
  <si>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</si>
  <si>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</si>
  <si>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</si>
  <si>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</si>
  <si>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</si>
  <si>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</si>
  <si>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</si>
  <si>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</si>
  <si>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</si>
  <si>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</si>
  <si>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</si>
  <si>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</si>
  <si>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</si>
  <si>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</si>
  <si>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</si>
  <si>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</si>
  <si>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</si>
  <si>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</si>
  <si>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</si>
  <si>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</si>
  <si>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</si>
  <si>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</si>
  <si>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</si>
  <si>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</si>
  <si>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</si>
  <si>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</si>
  <si>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</si>
  <si>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</si>
  <si>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</si>
  <si>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</si>
  <si>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</si>
  <si>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</si>
  <si>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</si>
  <si>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</si>
  <si>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</si>
  <si>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</si>
  <si>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</si>
  <si>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</si>
  <si>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</si>
  <si>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</si>
  <si>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</si>
  <si>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</si>
  <si>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</si>
  <si>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</si>
  <si>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</si>
  <si>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</si>
  <si>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</si>
  <si>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</si>
  <si>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</si>
  <si>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</si>
  <si>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</si>
  <si>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</si>
  <si>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</si>
  <si>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</si>
  <si>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</si>
  <si>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</si>
  <si>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</si>
  <si>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</si>
  <si>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</si>
  <si>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</si>
  <si>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</si>
  <si>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</si>
  <si>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</si>
  <si>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</si>
  <si>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</si>
  <si>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</si>
  <si>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</si>
  <si>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</si>
  <si>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</si>
  <si>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</si>
  <si>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</si>
  <si>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</si>
  <si>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</si>
  <si>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</si>
  <si>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</si>
  <si>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</si>
  <si>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</si>
  <si>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</si>
  <si>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</si>
  <si>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</si>
  <si>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</si>
  <si>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</si>
  <si>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</si>
  <si>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</si>
  <si>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</si>
  <si>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</si>
  <si>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</si>
  <si>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</si>
  <si>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</si>
  <si>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</si>
  <si>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</si>
  <si>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</si>
  <si>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</si>
  <si>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</si>
  <si>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</si>
  <si>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</si>
  <si>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</si>
  <si>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</si>
  <si>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</si>
  <si>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</si>
  <si>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</si>
  <si>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</si>
  <si>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</si>
  <si>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</si>
  <si>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</si>
  <si>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</si>
  <si>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</si>
  <si>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</si>
  <si>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</si>
  <si>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</si>
  <si>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</si>
  <si>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</si>
  <si>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</si>
  <si>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</si>
  <si>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</si>
  <si>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</si>
  <si>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</si>
  <si>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</si>
  <si>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</si>
  <si>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</si>
  <si>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</si>
  <si>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</si>
  <si>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</si>
  <si>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</si>
  <si>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</si>
  <si>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</si>
  <si>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</si>
  <si>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</si>
  <si>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</si>
  <si>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</si>
  <si>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</si>
  <si>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</si>
  <si>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</si>
  <si>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</si>
  <si>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</si>
  <si>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</si>
  <si>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</si>
  <si>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</si>
  <si>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</si>
  <si>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</si>
  <si>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</si>
  <si>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</si>
  <si>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</si>
  <si>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</si>
  <si>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</si>
  <si>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</si>
  <si>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</si>
  <si>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</si>
  <si>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</si>
  <si>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</si>
  <si>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</si>
  <si>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</si>
  <si>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</si>
  <si>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</si>
  <si>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</si>
  <si>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</si>
  <si>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</si>
  <si>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</si>
  <si>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</si>
  <si>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</si>
  <si>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</si>
  <si>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</si>
  <si>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</si>
  <si>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</si>
  <si>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</si>
  <si>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</si>
  <si>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</si>
  <si>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</si>
  <si>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</si>
  <si>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</si>
  <si>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</si>
  <si>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</si>
  <si>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</si>
  <si>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</si>
  <si>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</si>
  <si>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</si>
  <si>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</si>
  <si>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</si>
  <si>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</si>
  <si>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</si>
  <si>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</si>
  <si>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</si>
  <si>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</si>
  <si>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</si>
  <si>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</si>
  <si>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</si>
  <si>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</si>
  <si>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</si>
  <si>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</si>
  <si>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</si>
  <si>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</si>
  <si>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</si>
  <si>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</si>
  <si>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</si>
  <si>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</si>
  <si>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</si>
  <si>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</si>
  <si>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</si>
  <si>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</si>
  <si>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</si>
  <si>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</si>
  <si>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</si>
  <si>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</si>
  <si>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</si>
  <si>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</si>
  <si>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</si>
  <si>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</si>
  <si>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</si>
  <si>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</si>
  <si>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</si>
  <si>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</si>
  <si>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</si>
  <si>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</si>
  <si>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</si>
  <si>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</si>
  <si>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</si>
  <si>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</si>
  <si>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</si>
  <si>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</si>
  <si>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</si>
  <si>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</si>
  <si>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</si>
  <si>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</si>
  <si>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</si>
  <si>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</si>
  <si>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</si>
  <si>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</si>
  <si>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</si>
  <si>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</si>
  <si>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</si>
  <si>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</si>
  <si>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</si>
  <si>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</si>
  <si>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</si>
  <si>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</si>
  <si>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</si>
  <si>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</si>
  <si>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</si>
  <si>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</si>
  <si>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</si>
  <si>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</si>
  <si>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</si>
  <si>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</si>
  <si>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</si>
  <si>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</si>
  <si>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</si>
  <si>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</si>
  <si>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</si>
  <si>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</si>
  <si>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</si>
  <si>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</si>
  <si>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</si>
  <si>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</si>
  <si>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</si>
  <si>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</si>
  <si>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</si>
  <si>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</si>
  <si>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</si>
  <si>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</si>
  <si>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</si>
  <si>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</si>
  <si>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</si>
  <si>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</si>
  <si>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</si>
  <si>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</si>
  <si>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</si>
  <si>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</si>
  <si>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</si>
  <si>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</si>
  <si>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</si>
  <si>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</si>
  <si>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</si>
  <si>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</si>
  <si>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</si>
  <si>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</si>
  <si>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</si>
  <si>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</si>
  <si>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</si>
  <si>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</si>
  <si>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</si>
  <si>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</si>
  <si>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</si>
  <si>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</si>
  <si>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</si>
  <si>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</si>
  <si>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</si>
  <si>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</si>
  <si>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</si>
  <si>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</si>
  <si>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</si>
  <si>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</si>
  <si>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</si>
  <si>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</si>
  <si>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</si>
  <si>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</si>
  <si>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</si>
  <si>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</si>
  <si>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</si>
  <si>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</si>
  <si>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</si>
  <si>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</si>
  <si>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</si>
  <si>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</si>
  <si>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</si>
  <si>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</si>
  <si>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</si>
  <si>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</si>
  <si>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</si>
  <si>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</si>
  <si>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</si>
  <si>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</si>
  <si>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</si>
  <si>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</si>
  <si>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</si>
  <si>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</si>
  <si>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</si>
  <si>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</si>
  <si>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</si>
  <si>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</si>
  <si>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</si>
  <si>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</si>
  <si>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</si>
  <si>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</si>
  <si>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</si>
  <si>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</si>
  <si>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</si>
  <si>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</si>
  <si>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</si>
  <si>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</si>
  <si>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</si>
  <si>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</si>
  <si>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</si>
  <si>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</si>
  <si>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</si>
  <si>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</si>
  <si>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</si>
  <si>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</si>
  <si>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</si>
  <si>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</si>
  <si>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</si>
  <si>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</si>
  <si>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</si>
  <si>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</si>
  <si>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</si>
  <si>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</si>
  <si>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</si>
  <si>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</si>
  <si>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</si>
  <si>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</si>
  <si>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</si>
  <si>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</si>
  <si>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</si>
  <si>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</si>
  <si>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</si>
  <si>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</si>
  <si>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</si>
  <si>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</si>
  <si>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</si>
  <si>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</si>
  <si>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</si>
  <si>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</si>
  <si>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</si>
  <si>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</si>
  <si>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</si>
  <si>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</si>
  <si>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</si>
  <si>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</si>
  <si>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</si>
  <si>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</si>
  <si>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</si>
  <si>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</si>
  <si>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</si>
  <si>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</si>
  <si>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</si>
  <si>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</si>
  <si>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</si>
  <si>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</si>
  <si>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</si>
  <si>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</si>
  <si>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</si>
  <si>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</si>
  <si>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</si>
  <si>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</si>
  <si>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</si>
  <si>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</si>
  <si>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</si>
  <si>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</si>
  <si>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</si>
  <si>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</si>
  <si>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</si>
  <si>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</si>
  <si>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</si>
  <si>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</si>
  <si>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</si>
  <si>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</si>
  <si>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</si>
  <si>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</si>
  <si>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</si>
  <si>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</si>
  <si>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</si>
  <si>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</si>
  <si>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</si>
  <si>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</si>
  <si>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</si>
  <si>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</si>
  <si>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</si>
  <si>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</si>
  <si>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</si>
  <si>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</si>
  <si>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</si>
  <si>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</si>
  <si>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</si>
  <si>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</si>
  <si>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</si>
  <si>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</si>
  <si>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</si>
  <si>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</si>
  <si>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</si>
  <si>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</si>
  <si>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</si>
  <si>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</si>
  <si>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</si>
  <si>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</si>
  <si>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</si>
  <si>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</si>
  <si>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</si>
  <si>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</si>
  <si>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</si>
  <si>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</si>
  <si>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</si>
  <si>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</si>
  <si>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</si>
  <si>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</si>
  <si>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</si>
  <si>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</si>
  <si>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</si>
  <si>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</si>
  <si>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</si>
  <si>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</si>
  <si>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</si>
  <si>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</si>
  <si>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</si>
  <si>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</si>
  <si>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</si>
  <si>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</si>
  <si>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</si>
  <si>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</si>
  <si>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</si>
  <si>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</si>
  <si>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</si>
  <si>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</si>
  <si>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</si>
  <si>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</si>
  <si>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</si>
  <si>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</si>
  <si>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</si>
  <si>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</si>
  <si>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</si>
  <si>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</si>
  <si>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</si>
  <si>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</si>
  <si>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</si>
  <si>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</si>
  <si>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</si>
  <si>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</si>
  <si>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</si>
  <si>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</si>
  <si>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</si>
  <si>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</si>
  <si>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</si>
  <si>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</si>
  <si>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</si>
  <si>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</si>
  <si>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</si>
  <si>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</si>
  <si>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</si>
  <si>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</si>
  <si>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</si>
  <si>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</si>
  <si>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</si>
  <si>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</si>
  <si>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</si>
  <si>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</si>
  <si>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</si>
  <si>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</si>
  <si>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</si>
  <si>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</si>
  <si>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</si>
  <si>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</si>
  <si>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</si>
  <si>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</si>
  <si>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</si>
  <si>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</si>
  <si>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</si>
  <si>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</si>
  <si>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</si>
  <si>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</si>
  <si>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</si>
  <si>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</si>
  <si>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</si>
  <si>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</si>
  <si>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</si>
  <si>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</si>
  <si>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</si>
  <si>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</si>
  <si>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</si>
  <si>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</si>
  <si>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</si>
  <si>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</si>
  <si>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</si>
  <si>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</si>
  <si>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</si>
  <si>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</si>
  <si>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</si>
  <si>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</si>
  <si>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</si>
  <si>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</si>
  <si>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</si>
  <si>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</si>
  <si>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</si>
  <si>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</si>
  <si>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</si>
  <si>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</si>
  <si>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</si>
  <si>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</si>
  <si>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</si>
  <si>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</si>
  <si>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</si>
  <si>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</si>
  <si>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</si>
  <si>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</si>
  <si>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</si>
  <si>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</si>
  <si>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</si>
  <si>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</si>
  <si>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</si>
  <si>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</si>
  <si>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</si>
  <si>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</si>
  <si>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</si>
  <si>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</si>
  <si>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</si>
  <si>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</si>
  <si>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</si>
  <si>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</si>
  <si>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</si>
  <si>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</si>
  <si>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</si>
  <si>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</si>
  <si>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</si>
  <si>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</si>
  <si>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</si>
  <si>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</si>
  <si>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</si>
  <si>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</si>
  <si>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</si>
  <si>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</si>
  <si>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</si>
  <si>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</si>
  <si>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</si>
  <si>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</si>
  <si>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</si>
  <si>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</si>
  <si>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</si>
  <si>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</si>
  <si>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</si>
  <si>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</si>
  <si>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</si>
  <si>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</si>
  <si>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</si>
  <si>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</si>
  <si>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</si>
  <si>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</si>
  <si>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</si>
  <si>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</si>
  <si>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</si>
  <si>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</si>
  <si>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</si>
  <si>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</si>
  <si>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</si>
  <si>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</si>
  <si>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</si>
  <si>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</si>
  <si>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</si>
  <si>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</si>
  <si>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</si>
  <si>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</si>
  <si>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</si>
  <si>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</si>
  <si>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</si>
  <si>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</si>
  <si>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</si>
  <si>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</si>
  <si>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</si>
  <si>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</si>
  <si>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</si>
  <si>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</si>
  <si>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</si>
  <si>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</si>
  <si>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</si>
  <si>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</si>
  <si>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</si>
  <si>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</si>
  <si>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</si>
  <si>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</si>
  <si>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</si>
  <si>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</si>
  <si>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</si>
  <si>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</si>
  <si>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</si>
  <si>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</si>
  <si>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</si>
  <si>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</si>
  <si>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</si>
  <si>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</si>
  <si>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</si>
  <si>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</si>
  <si>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</si>
  <si>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</si>
  <si>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</si>
  <si>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</si>
  <si>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</si>
  <si>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</si>
  <si>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</si>
  <si>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</si>
  <si>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</si>
  <si>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</si>
  <si>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</si>
  <si>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</si>
  <si>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</si>
  <si>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</si>
  <si>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</si>
  <si>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</si>
  <si>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</si>
  <si>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</si>
  <si>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</si>
  <si>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</si>
  <si>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</si>
  <si>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</si>
  <si>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</si>
  <si>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</si>
  <si>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</si>
  <si>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</si>
  <si>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</si>
  <si>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</si>
  <si>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</si>
  <si>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</si>
  <si>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</si>
  <si>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</si>
  <si>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</si>
  <si>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</si>
  <si>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</si>
  <si>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</si>
  <si>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</si>
  <si>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</si>
  <si>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</si>
  <si>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</si>
  <si>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</si>
  <si>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</si>
  <si>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</si>
  <si>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</si>
  <si>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</si>
  <si>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</si>
  <si>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</si>
  <si>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</si>
  <si>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</si>
  <si>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</si>
  <si>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</si>
  <si>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</si>
  <si>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</si>
  <si>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</si>
  <si>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</si>
  <si>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</si>
  <si>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</si>
  <si>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</si>
  <si>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</si>
  <si>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</si>
  <si>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</si>
  <si>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</si>
  <si>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</si>
  <si>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</si>
  <si>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</si>
  <si>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</si>
  <si>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</si>
  <si>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</si>
  <si>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</si>
  <si>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</si>
  <si>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</si>
  <si>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</si>
  <si>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</si>
  <si>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</si>
  <si>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</si>
  <si>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</si>
  <si>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</si>
  <si>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</si>
  <si>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</si>
  <si>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</si>
  <si>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</si>
  <si>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</si>
  <si>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</si>
  <si>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</si>
  <si>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</si>
  <si>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</si>
  <si>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</si>
  <si>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</si>
  <si>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</si>
  <si>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</si>
  <si>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</si>
  <si>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</si>
  <si>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</si>
  <si>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</si>
  <si>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</si>
  <si>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</si>
  <si>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</si>
  <si>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</si>
  <si>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</si>
  <si>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</si>
  <si>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</si>
  <si>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</si>
  <si>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</si>
  <si>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</si>
  <si>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</si>
  <si>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</si>
  <si>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</si>
  <si>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</si>
  <si>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</si>
  <si>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</si>
  <si>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</si>
  <si>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</si>
  <si>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</si>
  <si>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</si>
  <si>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</si>
  <si>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</si>
  <si>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</si>
  <si>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</si>
  <si>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</si>
  <si>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</si>
  <si>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</si>
  <si>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</si>
  <si>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</si>
  <si>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</si>
  <si>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</si>
  <si>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</si>
  <si>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</si>
  <si>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</si>
  <si>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</si>
  <si>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</si>
  <si>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</si>
  <si>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</si>
  <si>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</si>
  <si>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</si>
  <si>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</si>
  <si>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</si>
  <si>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</si>
  <si>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</si>
  <si>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</si>
  <si>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</si>
  <si>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</si>
  <si>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</si>
  <si>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</si>
  <si>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</si>
  <si>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</si>
  <si>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</si>
  <si>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</si>
  <si>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</si>
  <si>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</si>
  <si>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</si>
  <si>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</si>
  <si>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</si>
  <si>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</si>
  <si>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</si>
  <si>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</si>
  <si>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</si>
  <si>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</si>
  <si>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</si>
  <si>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</si>
  <si>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</si>
  <si>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</si>
  <si>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</si>
  <si>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</si>
  <si>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</si>
  <si>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</si>
  <si>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</si>
  <si>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</si>
  <si>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</si>
  <si>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</si>
  <si>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</si>
  <si>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</si>
  <si>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</si>
  <si>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</si>
  <si>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</si>
  <si>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</si>
  <si>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</si>
  <si>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</si>
  <si>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</si>
  <si>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</si>
  <si>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</si>
  <si>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</si>
  <si>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</si>
  <si>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</si>
  <si>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</si>
  <si>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</si>
  <si>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</si>
  <si>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</si>
  <si>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</si>
  <si>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</si>
  <si>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</si>
  <si>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</si>
  <si>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</si>
  <si>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</si>
  <si>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</si>
  <si>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</si>
  <si>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</si>
  <si>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</si>
  <si>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</si>
  <si>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</si>
  <si>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</si>
  <si>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</si>
  <si>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</si>
  <si>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</si>
  <si>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</si>
  <si>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</si>
  <si>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</si>
  <si>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</si>
  <si>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</si>
  <si>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</si>
  <si>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</si>
  <si>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</si>
  <si>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</si>
  <si>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</si>
  <si>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</si>
  <si>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</si>
  <si>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</si>
  <si>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</si>
  <si>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</si>
  <si>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</si>
  <si>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</si>
  <si>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</si>
  <si>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</si>
  <si>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</si>
  <si>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</si>
  <si>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</si>
  <si>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</si>
  <si>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</si>
  <si>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</si>
  <si>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</si>
  <si>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</si>
  <si>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</si>
  <si>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</si>
  <si>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</si>
  <si>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</si>
  <si>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</si>
  <si>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</si>
  <si>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</si>
  <si>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</si>
  <si>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</si>
  <si>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</si>
  <si>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</si>
  <si>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</si>
  <si>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</si>
  <si>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</si>
  <si>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</si>
  <si>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</si>
  <si>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</si>
  <si>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</si>
  <si>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</si>
  <si>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</si>
  <si>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</si>
  <si>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</si>
  <si>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</si>
  <si>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</si>
  <si>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</si>
  <si>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</si>
  <si>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</si>
  <si>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</si>
  <si>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</si>
  <si>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</si>
  <si>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</si>
  <si>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</si>
  <si>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</si>
  <si>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</si>
  <si>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</si>
  <si>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</si>
  <si>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</si>
  <si>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</si>
  <si>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</si>
  <si>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</si>
  <si>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</si>
  <si>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</si>
  <si>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</si>
  <si>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</si>
  <si>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</si>
  <si>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</si>
  <si>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</si>
  <si>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</si>
  <si>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</si>
  <si>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</si>
  <si>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</si>
  <si>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</si>
  <si>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</si>
  <si>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</si>
  <si>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</si>
  <si>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</si>
  <si>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</si>
  <si>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</si>
  <si>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</si>
  <si>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</si>
  <si>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</si>
  <si>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</si>
  <si>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</si>
  <si>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</si>
  <si>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</si>
  <si>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</si>
  <si>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</si>
  <si>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</si>
  <si>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</si>
  <si>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</si>
  <si>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</si>
  <si>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</si>
  <si>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</si>
  <si>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</si>
  <si>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</si>
  <si>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</si>
  <si>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</si>
  <si>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</si>
  <si>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</si>
  <si>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</si>
  <si>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</si>
  <si>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</si>
  <si>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</si>
  <si>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</si>
  <si>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</si>
  <si>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</si>
  <si>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</si>
  <si>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</si>
  <si>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</si>
  <si>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</si>
  <si>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</si>
  <si>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</si>
  <si>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</si>
  <si>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</si>
  <si>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</si>
  <si>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</si>
  <si>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</si>
  <si>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</si>
  <si>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</si>
  <si>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</si>
  <si>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</si>
  <si>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</si>
  <si>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</si>
  <si>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</si>
  <si>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</si>
  <si>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</si>
  <si>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</si>
  <si>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</si>
  <si>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</si>
  <si>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</si>
  <si>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</si>
  <si>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</si>
  <si>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</si>
  <si>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</si>
  <si>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</si>
  <si>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</si>
  <si>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</si>
  <si>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</si>
  <si>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</si>
  <si>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</si>
  <si>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</si>
  <si>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</si>
  <si>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</si>
  <si>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</si>
  <si>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</si>
  <si>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</si>
  <si>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</si>
  <si>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</si>
  <si>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</si>
  <si>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</si>
  <si>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</si>
  <si>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</si>
  <si>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</si>
  <si>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</si>
  <si>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</si>
  <si>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</si>
  <si>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</si>
  <si>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</si>
  <si>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</si>
  <si>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</si>
  <si>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</si>
  <si>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</si>
  <si>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</si>
  <si>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</si>
  <si>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</si>
  <si>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</si>
  <si>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</si>
  <si>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</si>
  <si>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</si>
  <si>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</si>
  <si>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</si>
  <si>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</si>
  <si>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</si>
  <si>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</si>
  <si>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</si>
  <si>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</si>
  <si>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</si>
  <si>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</si>
  <si>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</si>
  <si>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</si>
  <si>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</si>
  <si>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</si>
  <si>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</si>
  <si>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</si>
  <si>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</si>
  <si>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</si>
  <si>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</si>
  <si>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</si>
  <si>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</si>
  <si>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</si>
  <si>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</si>
  <si>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</si>
  <si>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</si>
  <si>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</si>
  <si>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</si>
  <si>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</si>
  <si>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</si>
  <si>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</si>
  <si>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</si>
  <si>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</si>
  <si>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</si>
  <si>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</si>
  <si>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</si>
  <si>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</si>
  <si>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</si>
  <si>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</si>
  <si>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</si>
  <si>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</si>
  <si>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</si>
  <si>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</si>
  <si>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</si>
  <si>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</si>
  <si>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</si>
  <si>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</si>
  <si>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</si>
  <si>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</si>
  <si>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</si>
  <si>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</si>
  <si>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</si>
  <si>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</si>
  <si>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</si>
  <si>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</si>
  <si>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</si>
  <si>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</si>
  <si>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</si>
  <si>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</si>
  <si>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</si>
  <si>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</si>
  <si>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</si>
  <si>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</si>
  <si>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</si>
  <si>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</si>
  <si>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</si>
  <si>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</si>
  <si>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</si>
  <si>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</si>
  <si>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</si>
  <si>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</si>
  <si>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</si>
  <si>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</si>
  <si>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</si>
  <si>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</si>
  <si>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</si>
  <si>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</si>
  <si>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</si>
  <si>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</si>
  <si>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</si>
  <si>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</si>
  <si>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</si>
  <si>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</si>
  <si>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</si>
  <si>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</si>
  <si>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</si>
  <si>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</si>
  <si>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</si>
  <si>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</si>
  <si>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</si>
  <si>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</si>
  <si>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</si>
  <si>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</si>
  <si>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</si>
  <si>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</si>
  <si>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</si>
  <si>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</si>
  <si>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</si>
  <si>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</si>
  <si>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</si>
  <si>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</si>
  <si>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</si>
  <si>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</si>
  <si>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</si>
  <si>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</si>
  <si>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</si>
  <si>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</si>
  <si>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</si>
  <si>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</si>
  <si>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</si>
  <si>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</si>
  <si>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</si>
  <si>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</si>
  <si>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</si>
  <si>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</si>
  <si>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</si>
  <si>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</si>
  <si>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</si>
  <si>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</si>
  <si>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</si>
  <si>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</si>
  <si>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</si>
  <si>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</si>
  <si>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</si>
  <si>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</si>
  <si>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</si>
  <si>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</si>
  <si>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</si>
  <si>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</si>
  <si>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</si>
  <si>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</si>
  <si>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</si>
  <si>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</si>
  <si>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</si>
  <si>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</si>
  <si>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</si>
  <si>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</si>
  <si>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</si>
  <si>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</si>
  <si>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</si>
  <si>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</si>
  <si>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</si>
  <si>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</si>
  <si>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</si>
  <si>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</si>
  <si>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</si>
  <si>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</si>
  <si>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</si>
  <si>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</si>
  <si>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</si>
  <si>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</si>
  <si>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</si>
  <si>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</si>
  <si>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</si>
  <si>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</si>
  <si>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</si>
  <si>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</si>
  <si>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</si>
  <si>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</si>
  <si>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</si>
  <si>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</si>
  <si>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</si>
  <si>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</si>
  <si>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</si>
  <si>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</si>
  <si>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</si>
  <si>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</si>
  <si>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</si>
  <si>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</si>
  <si>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</si>
  <si>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</si>
  <si>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</si>
  <si>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</si>
  <si>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</si>
  <si>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</si>
  <si>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</si>
  <si>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</si>
  <si>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</si>
  <si>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</si>
  <si>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</si>
  <si>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</si>
  <si>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</si>
  <si>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</si>
  <si>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</si>
  <si>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</si>
  <si>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</si>
  <si>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</si>
  <si>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</si>
  <si>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</si>
  <si>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</si>
  <si>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</si>
  <si>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</si>
  <si>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</si>
  <si>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</si>
  <si>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</si>
  <si>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</si>
  <si>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</si>
  <si>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</si>
  <si>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</si>
  <si>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</si>
  <si>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</si>
  <si>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</si>
  <si>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</si>
  <si>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</si>
  <si>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</si>
  <si>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</si>
  <si>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</si>
  <si>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</si>
  <si>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</si>
  <si>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</si>
  <si>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</si>
  <si>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</si>
  <si>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</si>
  <si>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</si>
  <si>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</si>
  <si>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</si>
  <si>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</si>
  <si>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</si>
  <si>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</si>
  <si>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</si>
  <si>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</si>
  <si>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</si>
  <si>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</si>
  <si>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</si>
  <si>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</si>
  <si>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</si>
  <si>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</si>
  <si>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</si>
  <si>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</si>
  <si>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</si>
  <si>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</si>
  <si>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</si>
  <si>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</si>
  <si>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</si>
  <si>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</si>
  <si>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</si>
  <si>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</si>
  <si>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</si>
  <si>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</si>
  <si>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</si>
  <si>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</si>
  <si>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</si>
  <si>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</si>
  <si>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</si>
  <si>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</si>
  <si>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</si>
  <si>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</si>
  <si>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</si>
  <si>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</si>
  <si>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</si>
  <si>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</si>
  <si>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</si>
  <si>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</si>
  <si>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</si>
  <si>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</si>
  <si>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</si>
  <si>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</si>
  <si>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</si>
  <si>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</si>
  <si>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</si>
  <si>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</si>
  <si>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</si>
  <si>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</si>
  <si>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</si>
  <si>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</si>
  <si>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</si>
  <si>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</si>
  <si>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</si>
  <si>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</si>
  <si>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</si>
  <si>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</si>
  <si>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</si>
  <si>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</si>
  <si>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</si>
  <si>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</si>
  <si>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</si>
  <si>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</si>
  <si>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</si>
  <si>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</si>
  <si>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</si>
  <si>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</si>
  <si>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</si>
  <si>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</si>
  <si>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</si>
  <si>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</si>
  <si>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</si>
  <si>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</si>
  <si>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</si>
  <si>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</si>
  <si>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</si>
  <si>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</si>
  <si>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</si>
  <si>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</si>
  <si>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</si>
  <si>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</si>
  <si>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</si>
  <si>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</si>
  <si>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</si>
  <si>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</si>
  <si>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</si>
  <si>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</si>
  <si>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</si>
  <si>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</si>
  <si>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</si>
  <si>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</si>
  <si>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</si>
  <si>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</si>
  <si>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</si>
  <si>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</si>
  <si>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</si>
  <si>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</si>
  <si>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</si>
  <si>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</si>
  <si>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</si>
  <si>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</si>
  <si>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</si>
  <si>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</si>
  <si>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</si>
  <si>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</si>
  <si>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</si>
  <si>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</si>
  <si>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</si>
  <si>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</si>
  <si>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</si>
  <si>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</si>
  <si>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</si>
  <si>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</si>
  <si>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</si>
  <si>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</si>
  <si>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</si>
  <si>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</si>
  <si>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</si>
  <si>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</si>
  <si>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</si>
  <si>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</si>
  <si>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</si>
  <si>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</si>
  <si>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</si>
  <si>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</si>
  <si>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</si>
  <si>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</si>
  <si>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</si>
  <si>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</si>
  <si>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</si>
  <si>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</si>
  <si>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</si>
  <si>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</si>
  <si>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</si>
  <si>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</si>
  <si>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</si>
  <si>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</si>
  <si>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</si>
  <si>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</si>
  <si>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</si>
  <si>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</si>
  <si>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</si>
  <si>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</si>
  <si>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</si>
  <si>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</si>
  <si>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</si>
  <si>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</si>
  <si>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</si>
  <si>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</si>
  <si>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</si>
  <si>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</si>
  <si>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</si>
  <si>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</si>
  <si>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</si>
  <si>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</si>
  <si>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</si>
  <si>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</si>
  <si>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</si>
  <si>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</si>
  <si>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</si>
  <si>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</si>
  <si>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</si>
  <si>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</si>
  <si>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</si>
  <si>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</si>
  <si>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</si>
  <si>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</si>
  <si>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</si>
  <si>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</si>
  <si>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</si>
  <si>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</si>
  <si>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</si>
  <si>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</si>
  <si>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</si>
  <si>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</si>
  <si>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</si>
  <si>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</si>
  <si>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</si>
  <si>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</si>
  <si>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</si>
  <si>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</si>
  <si>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</si>
  <si>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</si>
  <si>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</si>
  <si>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</si>
  <si>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</si>
  <si>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</si>
  <si>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</si>
  <si>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</si>
  <si>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</si>
  <si>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</si>
  <si>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</si>
  <si>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</si>
  <si>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</si>
  <si>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</si>
  <si>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</si>
  <si>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</si>
  <si>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</si>
  <si>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</si>
  <si>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</si>
  <si>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</si>
  <si>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</si>
  <si>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</si>
  <si>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</si>
  <si>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</si>
  <si>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</si>
  <si>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</si>
  <si>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</si>
  <si>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</si>
  <si>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</si>
  <si>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</si>
  <si>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</si>
  <si>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</si>
  <si>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</si>
  <si>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</si>
  <si>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</si>
  <si>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</si>
  <si>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</si>
  <si>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</si>
  <si>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</si>
  <si>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</si>
  <si>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</si>
  <si>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</si>
  <si>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</si>
  <si>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</si>
  <si>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</si>
  <si>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</si>
  <si>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</si>
  <si>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</si>
  <si>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</si>
  <si>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</si>
  <si>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</si>
  <si>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</si>
  <si>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</si>
  <si>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</si>
  <si>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</si>
  <si>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</si>
  <si>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</si>
  <si>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</si>
  <si>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</si>
  <si>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</si>
  <si>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</si>
  <si>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</si>
  <si>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</si>
  <si>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</si>
  <si>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</si>
  <si>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</si>
  <si>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</si>
  <si>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</si>
  <si>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</si>
  <si>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</si>
  <si>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</si>
  <si>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</si>
  <si>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</si>
  <si>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</si>
  <si>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</si>
  <si>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</si>
  <si>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</si>
  <si>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</si>
  <si>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</si>
  <si>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</si>
  <si>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</si>
  <si>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</si>
  <si>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</si>
  <si>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</si>
  <si>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</si>
  <si>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</si>
  <si>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</si>
  <si>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</si>
  <si>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</si>
  <si>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</si>
  <si>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</si>
  <si>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</si>
  <si>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</si>
  <si>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</si>
  <si>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</si>
  <si>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</si>
  <si>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</si>
  <si>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</si>
  <si>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</si>
  <si>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</si>
  <si>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</si>
  <si>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</si>
  <si>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</si>
  <si>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</si>
  <si>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</si>
  <si>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</si>
  <si>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</si>
  <si>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</si>
  <si>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</si>
  <si>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</si>
  <si>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</si>
  <si>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</si>
  <si>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</si>
  <si>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</si>
  <si>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</si>
  <si>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</si>
  <si>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</si>
  <si>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</si>
  <si>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</si>
  <si>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</si>
  <si>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</si>
  <si>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</si>
  <si>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</si>
  <si>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</si>
  <si>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</si>
  <si>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</si>
  <si>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</si>
  <si>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</si>
  <si>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</si>
  <si>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</si>
  <si>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</si>
  <si>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</si>
  <si>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</si>
  <si>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</si>
  <si>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</si>
  <si>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</si>
  <si>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</si>
  <si>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</si>
  <si>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</si>
  <si>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</si>
  <si>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</si>
  <si>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</si>
  <si>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</si>
  <si>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</si>
  <si>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</si>
  <si>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</si>
  <si>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</si>
  <si>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</si>
  <si>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</si>
  <si>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</si>
  <si>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</si>
  <si>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</si>
  <si>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</si>
  <si>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</si>
  <si>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</si>
  <si>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</si>
  <si>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</si>
  <si>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</si>
  <si>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</si>
  <si>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</si>
  <si>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</si>
  <si>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</si>
  <si>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</si>
  <si>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</si>
  <si>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</si>
  <si>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</si>
  <si>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</si>
  <si>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</si>
  <si>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</si>
  <si>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</si>
  <si>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</si>
  <si>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</si>
  <si>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</si>
  <si>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</si>
  <si>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</si>
  <si>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</si>
  <si>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</si>
  <si>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</si>
  <si>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</si>
  <si>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</si>
  <si>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</si>
  <si>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</si>
  <si>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</si>
  <si>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</si>
  <si>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</si>
  <si>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</si>
  <si>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</si>
  <si>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</si>
  <si>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</si>
  <si>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</si>
  <si>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</si>
  <si>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</si>
  <si>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</si>
  <si>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</si>
  <si>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</si>
  <si>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</si>
  <si>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</si>
  <si>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</si>
  <si>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</si>
  <si>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</si>
  <si>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</si>
  <si>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</si>
  <si>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</si>
  <si>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</si>
  <si>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</si>
  <si>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</si>
  <si>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</si>
  <si>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</si>
  <si>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</si>
  <si>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</si>
  <si>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</si>
  <si>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</si>
  <si>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</si>
  <si>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</si>
  <si>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</si>
  <si>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</si>
  <si>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</si>
  <si>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</si>
  <si>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</si>
  <si>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</si>
  <si>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</si>
  <si>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</si>
  <si>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</si>
  <si>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</si>
  <si>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</si>
  <si>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</si>
  <si>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</si>
  <si>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</si>
  <si>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</si>
  <si>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</si>
  <si>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</si>
  <si>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</si>
  <si>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</si>
  <si>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</si>
  <si>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</si>
  <si>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</si>
  <si>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</si>
  <si>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</si>
  <si>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</si>
  <si>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</si>
  <si>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</si>
  <si>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</si>
  <si>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</si>
  <si>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</si>
  <si>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</si>
  <si>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</si>
  <si>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</si>
  <si>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</si>
  <si>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</si>
  <si>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</si>
  <si>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</si>
  <si>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</si>
  <si>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</si>
  <si>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</si>
  <si>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</si>
  <si>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</si>
  <si>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</si>
  <si>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</si>
  <si>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</si>
  <si>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</si>
  <si>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</si>
  <si>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</si>
  <si>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</si>
  <si>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</si>
  <si>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</si>
  <si>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</si>
  <si>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</si>
  <si>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</si>
  <si>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</si>
  <si>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</si>
  <si>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</si>
  <si>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</si>
  <si>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</si>
  <si>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</si>
  <si>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</si>
  <si>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</si>
  <si>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</si>
  <si>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</si>
  <si>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</si>
  <si>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</si>
  <si>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</si>
  <si>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</si>
  <si>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</si>
  <si>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</si>
  <si>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</si>
  <si>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</si>
  <si>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</si>
  <si>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</si>
  <si>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</si>
  <si>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</si>
  <si>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</si>
  <si>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</si>
  <si>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</si>
  <si>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</si>
  <si>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</si>
  <si>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</si>
  <si>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</si>
  <si>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</si>
  <si>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</si>
  <si>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</si>
  <si>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</si>
  <si>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</si>
  <si>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</si>
  <si>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</si>
  <si>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</si>
  <si>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</si>
  <si>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</si>
  <si>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</si>
  <si>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</si>
  <si>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</si>
  <si>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</si>
  <si>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</si>
  <si>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</si>
  <si>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</si>
  <si>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</si>
  <si>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</si>
  <si>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</si>
  <si>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</si>
  <si>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</si>
  <si>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</si>
  <si>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</si>
  <si>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</si>
  <si>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</si>
  <si>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</si>
  <si>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</si>
  <si>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</si>
  <si>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</si>
  <si>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</si>
  <si>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</si>
  <si>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</si>
  <si>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</si>
  <si>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</si>
  <si>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</si>
  <si>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</si>
  <si>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</si>
  <si>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</si>
  <si>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</si>
  <si>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</si>
  <si>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</si>
  <si>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</si>
  <si>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</si>
  <si>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</si>
  <si>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</si>
  <si>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</si>
  <si>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</si>
  <si>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</si>
  <si>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</si>
  <si>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</si>
  <si>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</si>
  <si>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</si>
  <si>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</si>
  <si>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</si>
  <si>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</si>
  <si>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</si>
  <si>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</si>
  <si>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</si>
  <si>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</si>
  <si>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</si>
  <si>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</si>
  <si>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</si>
  <si>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</si>
  <si>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</si>
  <si>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</si>
  <si>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</si>
  <si>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</si>
  <si>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</si>
  <si>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</si>
  <si>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</si>
  <si>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</si>
  <si>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</si>
  <si>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</si>
  <si>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</si>
  <si>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</si>
  <si>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</si>
  <si>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</si>
  <si>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</si>
  <si>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</si>
  <si>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</si>
  <si>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</si>
  <si>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</si>
  <si>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</si>
  <si>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</si>
  <si>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</si>
  <si>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</si>
  <si>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</si>
  <si>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</si>
  <si>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</si>
  <si>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</si>
  <si>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</si>
  <si>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</si>
  <si>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</si>
  <si>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</si>
  <si>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</si>
  <si>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</si>
  <si>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</si>
  <si>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</si>
  <si>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</si>
  <si>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</si>
  <si>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</si>
  <si>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</si>
  <si>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</si>
  <si>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</si>
  <si>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</si>
  <si>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</si>
  <si>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</si>
  <si>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</si>
  <si>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</si>
  <si>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</si>
  <si>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</si>
  <si>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</si>
  <si>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</si>
  <si>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</si>
  <si>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</si>
  <si>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</si>
  <si>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</si>
  <si>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</si>
  <si>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</si>
  <si>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</si>
  <si>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</si>
  <si>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</si>
  <si>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</si>
  <si>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</si>
  <si>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</si>
  <si>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</si>
  <si>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</si>
  <si>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</si>
  <si>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</si>
  <si>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</si>
  <si>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</si>
  <si>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</si>
  <si>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</si>
  <si>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</si>
  <si>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</si>
  <si>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</si>
  <si>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</si>
  <si>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</si>
  <si>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</si>
  <si>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</si>
  <si>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</si>
  <si>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</si>
  <si>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</si>
  <si>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</si>
  <si>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</si>
  <si>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</si>
  <si>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</si>
  <si>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</si>
  <si>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</si>
  <si>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</si>
  <si>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</si>
  <si>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</si>
  <si>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</si>
  <si>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</si>
  <si>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</si>
  <si>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</si>
  <si>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</si>
  <si>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</si>
  <si>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</si>
  <si>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</si>
  <si>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</si>
  <si>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</si>
  <si>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</si>
  <si>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</si>
  <si>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</si>
  <si>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</si>
  <si>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</si>
  <si>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</si>
  <si>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</si>
  <si>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</si>
  <si>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</si>
  <si>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</si>
  <si>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</si>
  <si>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</si>
  <si>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</si>
  <si>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</si>
  <si>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</si>
  <si>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</si>
  <si>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</si>
  <si>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</si>
  <si>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</si>
  <si>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</si>
  <si>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</si>
  <si>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</si>
  <si>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</si>
  <si>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</si>
  <si>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</si>
  <si>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</si>
  <si>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</si>
  <si>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</si>
  <si>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</si>
  <si>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</si>
  <si>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</si>
  <si>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</si>
  <si>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</si>
  <si>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</si>
  <si>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</si>
  <si>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</si>
  <si>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</si>
  <si>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</si>
  <si>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</si>
  <si>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</si>
  <si>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</si>
  <si>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</si>
  <si>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</si>
  <si>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</si>
  <si>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</si>
  <si>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</si>
  <si>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</si>
  <si>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</si>
  <si>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</si>
  <si>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</si>
  <si>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</si>
  <si>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</si>
  <si>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</si>
  <si>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</si>
  <si>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</si>
  <si>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</si>
  <si>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</si>
  <si>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</si>
  <si>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</si>
  <si>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</si>
  <si>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</si>
  <si>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</si>
  <si>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</si>
  <si>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</si>
  <si>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</si>
  <si>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</si>
  <si>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</si>
  <si>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</si>
  <si>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</si>
  <si>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</si>
  <si>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</si>
  <si>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</si>
  <si>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</si>
  <si>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</si>
  <si>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</si>
  <si>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</si>
  <si>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</si>
  <si>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</si>
  <si>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</si>
  <si>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</si>
  <si>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</si>
  <si>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</si>
  <si>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</si>
  <si>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</si>
  <si>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</si>
  <si>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</si>
  <si>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</si>
  <si>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</si>
  <si>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</si>
  <si>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</si>
  <si>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</si>
  <si>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</si>
  <si>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</si>
  <si>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</si>
  <si>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</si>
  <si>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</si>
  <si>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</si>
  <si>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</si>
  <si>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</si>
  <si>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</si>
  <si>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</si>
  <si>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</si>
  <si>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</si>
  <si>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</si>
  <si>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</si>
  <si>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</si>
  <si>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</si>
  <si>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</si>
  <si>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</si>
  <si>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</si>
  <si>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</si>
  <si>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</si>
  <si>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</si>
  <si>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</si>
  <si>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</si>
  <si>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</si>
  <si>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</si>
  <si>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</si>
  <si>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</si>
  <si>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</si>
  <si>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</si>
  <si>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</si>
  <si>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</si>
  <si>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</si>
  <si>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</si>
  <si>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</si>
  <si>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</si>
  <si>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</si>
  <si>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</si>
  <si>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</si>
  <si>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</si>
  <si>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</si>
  <si>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</si>
  <si>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</si>
  <si>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</si>
  <si>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</si>
  <si>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</si>
  <si>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</si>
  <si>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</si>
  <si>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</si>
  <si>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</si>
  <si>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</si>
  <si>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</si>
  <si>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</si>
  <si>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</si>
  <si>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</si>
  <si>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</si>
  <si>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</si>
  <si>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</si>
  <si>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</si>
  <si>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</si>
  <si>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</si>
  <si>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</si>
  <si>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</si>
  <si>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</si>
  <si>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</si>
  <si>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</si>
  <si>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</si>
  <si>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</si>
  <si>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</si>
  <si>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</si>
  <si>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</si>
  <si>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</si>
  <si>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</si>
  <si>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</si>
  <si>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</si>
  <si>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</si>
  <si>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</si>
  <si>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</si>
  <si>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</si>
  <si>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</si>
  <si>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</si>
  <si>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</si>
  <si>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</si>
  <si>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</si>
  <si>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</si>
  <si>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</si>
  <si>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</si>
  <si>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</si>
  <si>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</si>
  <si>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</si>
  <si>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</si>
  <si>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</si>
  <si>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</si>
  <si>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</si>
  <si>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</si>
  <si>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</si>
  <si>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</si>
  <si>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</si>
  <si>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</si>
  <si>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</si>
  <si>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</si>
  <si>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</si>
  <si>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</si>
  <si>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</si>
  <si>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</si>
  <si>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</si>
  <si>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</si>
  <si>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</si>
  <si>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</si>
  <si>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</si>
  <si>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</si>
  <si>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</si>
  <si>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</si>
  <si>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</si>
  <si>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</si>
  <si>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</si>
  <si>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</si>
  <si>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</si>
  <si>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</si>
  <si>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</si>
  <si>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</si>
  <si>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</si>
  <si>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</si>
  <si>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</si>
  <si>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</si>
  <si>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</si>
  <si>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</si>
  <si>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</si>
  <si>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</si>
  <si>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</si>
  <si>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</si>
  <si>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</si>
  <si>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</si>
  <si>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</si>
  <si>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</si>
  <si>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</si>
  <si>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</si>
  <si>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</si>
  <si>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</si>
  <si>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</si>
  <si>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</si>
  <si>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</si>
  <si>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</si>
  <si>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</si>
  <si>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</si>
  <si>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</si>
  <si>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</si>
  <si>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</si>
  <si>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</si>
  <si>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</si>
  <si>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</si>
  <si>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</si>
  <si>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</si>
  <si>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</si>
  <si>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</si>
  <si>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</si>
  <si>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</si>
  <si>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</si>
  <si>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</si>
  <si>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</si>
  <si>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</si>
  <si>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</si>
  <si>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</si>
  <si>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</si>
  <si>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</si>
  <si>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</si>
  <si>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</si>
  <si>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</si>
  <si>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</si>
  <si>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</si>
  <si>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</si>
  <si>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</si>
  <si>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</si>
  <si>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</si>
  <si>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</si>
  <si>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</si>
  <si>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</si>
  <si>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</si>
  <si>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</si>
  <si>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</si>
  <si>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</si>
  <si>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</si>
  <si>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</si>
  <si>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</si>
  <si>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</si>
  <si>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</si>
  <si>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</si>
  <si>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</si>
  <si>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</si>
  <si>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</si>
  <si>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</si>
  <si>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</si>
  <si>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</si>
  <si>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</si>
  <si>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</si>
  <si>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</si>
  <si>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</si>
  <si>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</si>
  <si>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</si>
  <si>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</si>
  <si>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</si>
  <si>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</si>
  <si>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</si>
  <si>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</si>
  <si>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</si>
  <si>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</si>
  <si>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</si>
  <si>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</si>
  <si>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</si>
  <si>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</si>
  <si>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</si>
  <si>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</si>
  <si>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</si>
  <si>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</si>
  <si>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</si>
  <si>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</si>
  <si>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</si>
  <si>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</si>
  <si>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</si>
  <si>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</si>
  <si>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</si>
  <si>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</si>
  <si>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</si>
  <si>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</si>
  <si>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</si>
  <si>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</si>
  <si>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</si>
  <si>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</si>
  <si>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</si>
  <si>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</si>
  <si>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</si>
  <si>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</si>
  <si>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</si>
  <si>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</si>
  <si>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</si>
  <si>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</si>
  <si>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</si>
  <si>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</si>
  <si>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</si>
  <si>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</si>
  <si>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</si>
  <si>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</si>
  <si>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</si>
  <si>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</si>
  <si>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</si>
  <si>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</si>
  <si>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</si>
  <si>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</si>
  <si>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</si>
  <si>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</si>
  <si>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</si>
  <si>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</si>
  <si>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</si>
  <si>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</si>
  <si>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</si>
  <si>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</si>
  <si>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</si>
  <si>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</si>
  <si>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</si>
  <si>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</si>
  <si>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</si>
  <si>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</si>
  <si>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</si>
  <si>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</si>
  <si>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</si>
  <si>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</si>
  <si>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</si>
  <si>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</si>
  <si>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</si>
  <si>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</si>
  <si>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</si>
  <si>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</si>
  <si>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</si>
  <si>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</si>
  <si>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</si>
  <si>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</si>
  <si>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</si>
  <si>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</si>
  <si>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</si>
  <si>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</si>
  <si>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</si>
  <si>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</si>
  <si>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</si>
  <si>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</si>
  <si>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</si>
  <si>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</si>
  <si>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</si>
  <si>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</si>
  <si>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</si>
  <si>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</si>
  <si>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</si>
  <si>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</si>
  <si>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</si>
  <si>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</si>
  <si>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</si>
  <si>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</si>
  <si>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</si>
  <si>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</si>
  <si>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</si>
  <si>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</si>
  <si>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</si>
  <si>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</si>
  <si>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</si>
  <si>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</si>
  <si>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</si>
  <si>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</si>
  <si>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</si>
  <si>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</si>
  <si>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</si>
  <si>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</si>
  <si>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</si>
  <si>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</si>
  <si>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</si>
  <si>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</si>
  <si>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</si>
  <si>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</si>
  <si>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</si>
  <si>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</si>
  <si>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</si>
  <si>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</si>
  <si>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</si>
  <si>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</si>
  <si>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</si>
  <si>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</si>
  <si>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</si>
  <si>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</si>
  <si>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</si>
  <si>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</si>
  <si>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</si>
  <si>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</si>
  <si>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</si>
  <si>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</si>
  <si>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</si>
  <si>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</si>
  <si>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</si>
  <si>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</si>
  <si>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</si>
  <si>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</si>
  <si>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</si>
  <si>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</si>
  <si>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</si>
  <si>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</si>
  <si>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</si>
  <si>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</si>
  <si>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</si>
  <si>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</si>
  <si>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</si>
  <si>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</si>
  <si>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</si>
  <si>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</si>
  <si>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</si>
  <si>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</si>
  <si>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</si>
  <si>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</si>
  <si>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</si>
  <si>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</si>
  <si>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</si>
  <si>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</si>
  <si>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</si>
  <si>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</si>
  <si>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</si>
  <si>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</si>
  <si>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</si>
  <si>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</si>
  <si>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</si>
  <si>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</si>
  <si>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</si>
  <si>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</si>
  <si>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</si>
  <si>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</si>
  <si>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</si>
  <si>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</si>
  <si>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</si>
  <si>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</si>
  <si>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</si>
  <si>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</si>
  <si>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</si>
  <si>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</si>
  <si>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</si>
  <si>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</si>
  <si>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</si>
  <si>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</si>
  <si>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</si>
  <si>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</si>
  <si>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</si>
  <si>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</si>
  <si>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</si>
  <si>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</si>
  <si>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</si>
  <si>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</si>
  <si>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</si>
  <si>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</si>
  <si>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</si>
  <si>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</si>
  <si>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</si>
  <si>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</si>
  <si>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</si>
  <si>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</si>
  <si>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</si>
  <si>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</si>
  <si>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</si>
  <si>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</si>
  <si>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</si>
  <si>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</si>
  <si>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</si>
  <si>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</si>
  <si>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</si>
  <si>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</si>
  <si>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</si>
  <si>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</si>
  <si>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</si>
  <si>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</si>
  <si>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</si>
  <si>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</si>
  <si>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</si>
  <si>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</si>
  <si>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</si>
  <si>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</si>
  <si>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</si>
  <si>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</si>
  <si>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</si>
  <si>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</si>
  <si>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</si>
  <si>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</si>
  <si>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</si>
  <si>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</si>
  <si>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</si>
  <si>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</si>
  <si>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</si>
  <si>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</si>
  <si>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</si>
  <si>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</si>
  <si>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</si>
  <si>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</si>
  <si>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</si>
  <si>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</si>
  <si>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</si>
  <si>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</si>
  <si>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</si>
  <si>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</si>
  <si>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</si>
  <si>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</si>
  <si>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</si>
  <si>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</si>
  <si>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</si>
  <si>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</si>
  <si>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</si>
  <si>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</si>
  <si>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</si>
  <si>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</si>
  <si>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</si>
  <si>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</si>
  <si>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</si>
  <si>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</si>
  <si>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</si>
  <si>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</si>
  <si>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</si>
  <si>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</si>
  <si>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</si>
  <si>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</si>
  <si>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</si>
  <si>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</si>
  <si>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</si>
  <si>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</si>
  <si>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</si>
  <si>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</si>
  <si>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</si>
  <si>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</si>
  <si>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</si>
  <si>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</si>
  <si>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</si>
  <si>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</si>
  <si>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</si>
  <si>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</si>
  <si>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</si>
  <si>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</si>
  <si>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</si>
  <si>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</si>
  <si>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</si>
  <si>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</si>
  <si>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</si>
  <si>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</si>
  <si>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</si>
  <si>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</si>
  <si>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</si>
  <si>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</si>
  <si>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</si>
  <si>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</si>
  <si>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</si>
  <si>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</si>
  <si>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</si>
  <si>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</si>
  <si>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</si>
  <si>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</si>
  <si>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</si>
  <si>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</si>
  <si>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</si>
  <si>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</si>
  <si>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</si>
  <si>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</si>
  <si>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</si>
  <si>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</si>
  <si>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</si>
  <si>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</si>
  <si>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</si>
  <si>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</si>
  <si>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</si>
  <si>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</si>
  <si>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</si>
  <si>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</si>
  <si>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</si>
  <si>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</si>
  <si>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</si>
  <si>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</si>
  <si>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</si>
  <si>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</si>
  <si>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</si>
  <si>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</si>
  <si>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</si>
  <si>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</si>
  <si>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</si>
  <si>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</si>
  <si>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</si>
  <si>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</si>
  <si>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</si>
  <si>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</si>
  <si>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</si>
  <si>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</si>
  <si>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</si>
  <si>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</si>
  <si>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</si>
  <si>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</si>
  <si>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</si>
  <si>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</si>
  <si>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</si>
  <si>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</si>
  <si>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</si>
  <si>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</si>
  <si>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</si>
  <si>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</si>
  <si>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</si>
  <si>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</si>
  <si>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</si>
  <si>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</si>
  <si>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</si>
  <si>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</si>
  <si>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</si>
  <si>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</si>
  <si>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</si>
  <si>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</si>
  <si>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</si>
  <si>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</si>
  <si>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</si>
  <si>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</si>
  <si>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</si>
  <si>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</si>
  <si>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</si>
  <si>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</si>
  <si>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</si>
  <si>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</si>
  <si>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</si>
  <si>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</si>
  <si>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</si>
  <si>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</si>
  <si>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</si>
  <si>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</si>
  <si>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</si>
  <si>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</si>
  <si>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</si>
  <si>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</si>
  <si>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</si>
  <si>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</si>
  <si>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</si>
  <si>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</si>
  <si>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</si>
  <si>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</si>
  <si>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</si>
  <si>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</si>
  <si>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</si>
  <si>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</si>
  <si>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</si>
  <si>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</si>
  <si>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</si>
  <si>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</si>
  <si>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</si>
  <si>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</si>
  <si>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</si>
  <si>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</si>
  <si>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</si>
  <si>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</si>
  <si>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</si>
  <si>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</si>
  <si>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</si>
  <si>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</si>
  <si>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</si>
  <si>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</si>
  <si>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</si>
  <si>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</si>
  <si>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</si>
  <si>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</si>
  <si>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</si>
  <si>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</si>
  <si>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</si>
  <si>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</si>
  <si>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</si>
  <si>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</si>
  <si>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</si>
  <si>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</si>
  <si>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</si>
  <si>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</si>
  <si>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</si>
  <si>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</si>
  <si>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</si>
  <si>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</si>
  <si>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</si>
  <si>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</si>
  <si>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</si>
  <si>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</si>
  <si>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</si>
  <si>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</si>
  <si>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</si>
  <si>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</si>
  <si>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</si>
  <si>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</si>
  <si>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</si>
  <si>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</si>
  <si>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</si>
  <si>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</si>
  <si>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</si>
  <si>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</si>
  <si>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</si>
  <si>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</si>
  <si>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</si>
  <si>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</si>
  <si>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</si>
  <si>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</si>
  <si>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</si>
  <si>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</si>
  <si>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</si>
  <si>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</si>
  <si>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</si>
  <si>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</si>
  <si>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</si>
  <si>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</si>
  <si>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</si>
  <si>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</si>
  <si>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</si>
  <si>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</si>
  <si>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</si>
  <si>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</si>
  <si>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</si>
  <si>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</si>
  <si>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</si>
  <si>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</si>
  <si>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</si>
  <si>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</si>
  <si>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</si>
  <si>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</si>
  <si>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</si>
  <si>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</si>
  <si>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</si>
  <si>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</si>
  <si>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</si>
  <si>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</si>
  <si>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</si>
  <si>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</si>
  <si>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</si>
  <si>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</si>
  <si>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</si>
  <si>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</si>
  <si>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</si>
  <si>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</si>
  <si>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</si>
  <si>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</si>
  <si>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</si>
  <si>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</si>
  <si>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</si>
  <si>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</si>
  <si>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</si>
  <si>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</si>
  <si>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</si>
  <si>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</si>
  <si>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</si>
  <si>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</si>
  <si>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</si>
  <si>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</si>
  <si>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</si>
  <si>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</si>
  <si>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</si>
  <si>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</si>
  <si>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</si>
  <si>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</si>
  <si>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</si>
  <si>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</si>
  <si>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</si>
  <si>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</si>
  <si>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</si>
  <si>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</si>
  <si>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</si>
  <si>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</si>
  <si>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</si>
  <si>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</si>
  <si>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</si>
  <si>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</si>
  <si>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</si>
  <si>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</si>
  <si>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</si>
  <si>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</si>
  <si>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</si>
  <si>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</si>
  <si>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</si>
  <si>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</si>
  <si>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</si>
  <si>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</si>
  <si>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</si>
  <si>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</si>
  <si>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</si>
  <si>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</si>
  <si>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</si>
  <si>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</si>
  <si>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</si>
  <si>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</si>
  <si>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</si>
  <si>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</si>
  <si>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</si>
  <si>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</si>
  <si>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</si>
  <si>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</si>
  <si>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</si>
  <si>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</si>
  <si>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</si>
  <si>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</si>
  <si>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</si>
  <si>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</si>
  <si>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</si>
  <si>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</si>
  <si>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</si>
  <si>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</si>
  <si>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</si>
  <si>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</si>
  <si>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</si>
  <si>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</si>
  <si>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</si>
  <si>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</si>
  <si>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</si>
  <si>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</si>
  <si>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</si>
  <si>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</si>
  <si>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</si>
  <si>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</si>
  <si>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</si>
  <si>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</si>
  <si>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</si>
  <si>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</si>
  <si>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</si>
  <si>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</si>
  <si>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</si>
  <si>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</si>
  <si>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</si>
  <si>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</si>
  <si>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</si>
  <si>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</si>
  <si>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</si>
  <si>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</si>
  <si>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</si>
  <si>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</si>
  <si>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</si>
  <si>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</si>
  <si>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</si>
  <si>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</si>
  <si>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</si>
  <si>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</si>
  <si>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</si>
  <si>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</si>
  <si>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</si>
  <si>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</si>
  <si>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</si>
  <si>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</si>
  <si>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</si>
  <si>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</si>
  <si>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</si>
  <si>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</si>
  <si>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</si>
  <si>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</si>
  <si>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</si>
  <si>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</si>
  <si>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</si>
  <si>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</si>
  <si>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</si>
  <si>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</si>
  <si>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</si>
  <si>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</si>
  <si>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</si>
  <si>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</si>
  <si>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</si>
  <si>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</si>
  <si>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</si>
  <si>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</si>
  <si>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</si>
  <si>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</si>
  <si>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</si>
  <si>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</si>
  <si>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</si>
  <si>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</si>
  <si>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</si>
  <si>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</si>
  <si>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</si>
  <si>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</si>
  <si>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</si>
  <si>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</si>
  <si>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</si>
  <si>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</si>
  <si>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</si>
  <si>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</si>
  <si>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</si>
  <si>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</si>
  <si>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</si>
  <si>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</si>
  <si>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</si>
  <si>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</si>
  <si>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</si>
  <si>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</si>
  <si>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</si>
  <si>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</si>
  <si>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</si>
  <si>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</si>
  <si>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</si>
  <si>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</si>
  <si>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</si>
  <si>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</si>
  <si>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</si>
  <si>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</si>
  <si>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</si>
  <si>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</si>
  <si>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</si>
  <si>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</si>
  <si>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</si>
  <si>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</si>
  <si>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</si>
  <si>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</si>
  <si>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</si>
  <si>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</si>
  <si>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</si>
  <si>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</si>
  <si>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</si>
  <si>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</si>
  <si>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</si>
  <si>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</si>
  <si>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</si>
  <si>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</si>
  <si>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</si>
  <si>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</si>
  <si>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</si>
  <si>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</si>
  <si>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</si>
  <si>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</si>
  <si>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</si>
  <si>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</si>
  <si>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</si>
  <si>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</si>
  <si>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</si>
  <si>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</si>
  <si>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</si>
  <si>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</si>
  <si>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</si>
  <si>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</si>
  <si>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</si>
  <si>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</si>
  <si>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</si>
  <si>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</si>
  <si>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</si>
  <si>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</si>
  <si>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</si>
  <si>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</si>
  <si>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</si>
  <si>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</si>
  <si>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</si>
  <si>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</si>
  <si>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</si>
  <si>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</si>
  <si>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</si>
  <si>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</si>
  <si>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</si>
  <si>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</si>
  <si>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</si>
  <si>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</si>
  <si>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</si>
  <si>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</si>
  <si>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</si>
  <si>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</si>
  <si>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</si>
  <si>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</si>
  <si>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</si>
  <si>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</si>
  <si>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</si>
  <si>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</si>
  <si>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</si>
  <si>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</si>
  <si>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</si>
  <si>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</si>
  <si>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</si>
  <si>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</si>
  <si>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</si>
  <si>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</si>
  <si>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</si>
  <si>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</si>
  <si>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</si>
  <si>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</si>
  <si>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</si>
  <si>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</si>
  <si>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</si>
  <si>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</si>
  <si>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</si>
  <si>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</si>
  <si>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</si>
  <si>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</si>
  <si>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</si>
  <si>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</si>
  <si>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</si>
  <si>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</si>
  <si>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</si>
  <si>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</si>
  <si>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</si>
  <si>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</si>
  <si>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</si>
  <si>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</si>
  <si>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</si>
  <si>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</si>
  <si>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</si>
  <si>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</si>
  <si>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</si>
  <si>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</si>
  <si>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</si>
  <si>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</si>
  <si>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</si>
  <si>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</si>
  <si>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</si>
  <si>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</si>
  <si>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</si>
  <si>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</si>
  <si>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</si>
  <si>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</si>
  <si>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</si>
  <si>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</si>
  <si>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</si>
  <si>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</si>
  <si>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</si>
  <si>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</si>
  <si>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</si>
  <si>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</si>
  <si>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</si>
  <si>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</si>
  <si>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</si>
  <si>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</si>
  <si>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</si>
  <si>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</si>
  <si>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</si>
  <si>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</si>
  <si>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</si>
  <si>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</si>
  <si>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</si>
  <si>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</si>
  <si>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</si>
  <si>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</si>
  <si>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</si>
  <si>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</si>
  <si>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</si>
  <si>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</si>
  <si>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</si>
  <si>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</si>
  <si>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</si>
  <si>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</si>
  <si>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</si>
  <si>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</si>
  <si>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</si>
  <si>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</si>
  <si>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</si>
  <si>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</si>
  <si>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</si>
  <si>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</si>
  <si>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</si>
  <si>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</si>
  <si>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</si>
  <si>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</si>
  <si>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</si>
  <si>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</si>
  <si>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</si>
  <si>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</si>
  <si>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</si>
  <si>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</si>
  <si>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</si>
  <si>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</si>
  <si>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</si>
  <si>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</si>
  <si>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</si>
  <si>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</si>
  <si>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</si>
  <si>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</si>
  <si>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</si>
  <si>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</si>
  <si>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</si>
  <si>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</si>
  <si>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</si>
  <si>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</si>
  <si>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</si>
  <si>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</si>
  <si>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</si>
  <si>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</si>
  <si>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</si>
  <si>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</si>
  <si>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</si>
  <si>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</si>
  <si>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</si>
  <si>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</si>
  <si>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</si>
  <si>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</si>
  <si>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</si>
  <si>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</si>
  <si>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</si>
  <si>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</si>
  <si>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</si>
  <si>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</si>
  <si>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</si>
  <si>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</si>
  <si>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</si>
  <si>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</si>
  <si>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</si>
  <si>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</si>
  <si>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</si>
  <si>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</si>
  <si>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</si>
  <si>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</si>
  <si>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</si>
  <si>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</si>
  <si>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</si>
  <si>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</si>
  <si>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</si>
  <si>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</si>
  <si>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</si>
  <si>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</si>
  <si>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</si>
  <si>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</si>
  <si>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</si>
  <si>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</si>
  <si>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</si>
  <si>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</si>
  <si>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</si>
  <si>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</si>
  <si>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</si>
  <si>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</si>
  <si>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</si>
  <si>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</si>
  <si>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</si>
  <si>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</si>
  <si>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</si>
  <si>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</si>
  <si>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</si>
  <si>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</si>
  <si>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</si>
  <si>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</si>
  <si>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</si>
  <si>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</si>
  <si>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</si>
  <si>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</si>
  <si>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</si>
  <si>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</si>
  <si>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</si>
  <si>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</si>
  <si>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</si>
  <si>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</si>
  <si>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</si>
  <si>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</si>
  <si>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</si>
  <si>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</si>
  <si>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</si>
  <si>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</si>
  <si>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</si>
  <si>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</si>
  <si>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</si>
  <si>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</si>
  <si>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</si>
  <si>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</si>
  <si>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</si>
  <si>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</si>
  <si>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</si>
  <si>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</si>
  <si>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</si>
  <si>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</si>
  <si>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</si>
  <si>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</si>
  <si>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</si>
  <si>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</si>
  <si>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</si>
  <si>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</si>
  <si>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</si>
  <si>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</si>
  <si>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</si>
  <si>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</si>
  <si>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</si>
  <si>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</si>
  <si>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</si>
  <si>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</si>
  <si>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</si>
  <si>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</si>
  <si>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</si>
  <si>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</si>
  <si>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</si>
  <si>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</si>
  <si>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</si>
  <si>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</si>
  <si>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</si>
  <si>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</si>
  <si>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</si>
  <si>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</si>
  <si>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</si>
  <si>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</si>
  <si>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</si>
  <si>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</si>
  <si>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</si>
  <si>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</si>
  <si>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</si>
  <si>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</si>
  <si>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</si>
  <si>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</si>
  <si>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</si>
  <si>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</si>
  <si>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</si>
  <si>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</si>
  <si>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</si>
  <si>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</si>
  <si>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</si>
  <si>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</si>
  <si>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</si>
  <si>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</si>
  <si>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</si>
  <si>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</si>
  <si>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</si>
  <si>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</si>
  <si>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</si>
  <si>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</si>
  <si>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</si>
  <si>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</si>
  <si>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</si>
  <si>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</si>
  <si>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</si>
  <si>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</si>
  <si>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</si>
  <si>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</si>
  <si>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</si>
  <si>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</si>
  <si>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</si>
  <si>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</si>
  <si>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</si>
  <si>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</si>
  <si>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</si>
  <si>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</si>
  <si>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</si>
  <si>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</si>
  <si>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</si>
  <si>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</si>
  <si>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</si>
  <si>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</si>
  <si>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</si>
  <si>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</si>
  <si>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</si>
  <si>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</si>
  <si>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</si>
  <si>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</si>
  <si>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</si>
  <si>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</si>
  <si>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</si>
  <si>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</si>
  <si>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</si>
  <si>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</si>
  <si>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</si>
  <si>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</si>
  <si>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</si>
  <si>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</si>
  <si>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</si>
  <si>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</si>
  <si>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</si>
  <si>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</si>
  <si>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</si>
  <si>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</si>
  <si>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</si>
  <si>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</si>
  <si>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</si>
  <si>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</si>
  <si>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</si>
  <si>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</si>
  <si>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</si>
  <si>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</si>
  <si>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</si>
  <si>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</si>
  <si>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</si>
  <si>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</si>
  <si>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</si>
  <si>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</si>
  <si>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</si>
  <si>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</si>
  <si>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</si>
  <si>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</si>
  <si>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</si>
  <si>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</si>
  <si>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</si>
  <si>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</si>
  <si>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</si>
  <si>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</si>
  <si>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</si>
  <si>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</si>
  <si>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</si>
  <si>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</si>
  <si>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</si>
  <si>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</si>
  <si>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</si>
  <si>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</si>
  <si>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</si>
  <si>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</si>
  <si>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</si>
  <si>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</si>
  <si>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</si>
  <si>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</si>
  <si>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</si>
  <si>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</si>
  <si>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</si>
  <si>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</si>
  <si>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</si>
  <si>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</si>
  <si>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</si>
  <si>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</si>
  <si>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</si>
  <si>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</si>
  <si>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</si>
  <si>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</si>
  <si>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</si>
  <si>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</si>
  <si>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</si>
  <si>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</si>
  <si>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</si>
  <si>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</si>
  <si>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</si>
  <si>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</si>
  <si>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</si>
  <si>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</si>
  <si>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</si>
  <si>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</si>
  <si>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</si>
  <si>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</si>
  <si>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</si>
  <si>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</si>
  <si>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</si>
  <si>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</si>
  <si>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</si>
  <si>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</si>
  <si>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</si>
  <si>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</si>
  <si>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</si>
  <si>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</si>
  <si>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</si>
  <si>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</si>
  <si>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</si>
  <si>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</si>
  <si>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</si>
  <si>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</si>
  <si>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</si>
  <si>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</si>
  <si>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</si>
  <si>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</si>
  <si>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</si>
  <si>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</si>
  <si>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</si>
  <si>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</si>
  <si>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</si>
  <si>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</si>
  <si>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</si>
  <si>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</si>
  <si>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</si>
  <si>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</si>
  <si>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</si>
  <si>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</si>
  <si>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</si>
  <si>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</si>
  <si>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</si>
  <si>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</si>
  <si>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</si>
  <si>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</si>
  <si>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</si>
  <si>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</si>
  <si>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</si>
  <si>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</si>
  <si>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</si>
  <si>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</si>
  <si>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</si>
  <si>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</si>
  <si>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</si>
  <si>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</si>
  <si>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</si>
  <si>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</si>
  <si>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</si>
  <si>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</si>
  <si>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</si>
  <si>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</si>
  <si>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</si>
  <si>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</si>
  <si>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</si>
  <si>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</si>
  <si>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</si>
  <si>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</si>
  <si>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</si>
  <si>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</si>
  <si>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</si>
  <si>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</si>
  <si>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</si>
  <si>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</si>
  <si>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</si>
  <si>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</si>
  <si>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</si>
  <si>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</si>
  <si>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</si>
  <si>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</si>
  <si>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</si>
  <si>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</si>
  <si>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</si>
  <si>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</si>
  <si>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</si>
  <si>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</si>
  <si>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</si>
  <si>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</si>
  <si>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</si>
  <si>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</si>
  <si>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</si>
  <si>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</si>
  <si>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</si>
  <si>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</si>
  <si>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</si>
  <si>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</si>
  <si>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</si>
  <si>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</si>
  <si>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</si>
  <si>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</si>
  <si>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</si>
  <si>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</si>
  <si>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</si>
  <si>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</si>
  <si>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</si>
  <si>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</si>
  <si>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</si>
  <si>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</si>
  <si>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</si>
  <si>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</si>
  <si>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</si>
  <si>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</si>
  <si>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</si>
  <si>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</si>
  <si>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</si>
  <si>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</si>
  <si>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</si>
  <si>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</si>
  <si>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</si>
  <si>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</si>
  <si>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</si>
  <si>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</si>
  <si>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</si>
  <si>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</si>
  <si>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</si>
  <si>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</si>
  <si>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</si>
  <si>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</si>
  <si>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</si>
  <si>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</si>
  <si>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</si>
  <si>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</si>
  <si>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</si>
  <si>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</si>
  <si>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</si>
  <si>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</si>
  <si>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</si>
  <si>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</si>
  <si>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</si>
  <si>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</si>
  <si>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</si>
  <si>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</si>
  <si>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</si>
  <si>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</si>
  <si>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</si>
  <si>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</si>
  <si>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</si>
  <si>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</si>
  <si>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</si>
  <si>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</si>
  <si>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</si>
  <si>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</si>
  <si>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</si>
  <si>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</si>
  <si>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</si>
  <si>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</si>
  <si>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</si>
  <si>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</si>
  <si>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</si>
  <si>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</si>
  <si>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</si>
  <si>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</si>
  <si>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</si>
  <si>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</si>
  <si>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</si>
  <si>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</si>
  <si>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</si>
  <si>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</si>
  <si>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</si>
  <si>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</si>
  <si>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</si>
  <si>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</si>
  <si>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</si>
  <si>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</si>
  <si>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</si>
  <si>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</si>
  <si>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</si>
  <si>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</si>
  <si>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</si>
  <si>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</si>
  <si>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</si>
  <si>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</si>
  <si>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</si>
  <si>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</si>
  <si>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</si>
  <si>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</si>
  <si>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</si>
  <si>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</si>
  <si>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</si>
  <si>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</si>
  <si>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</si>
  <si>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</si>
  <si>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</si>
  <si>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</si>
  <si>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</si>
  <si>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</si>
  <si>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</si>
  <si>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</si>
  <si>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</si>
  <si>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</si>
  <si>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</si>
  <si>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</si>
  <si>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</si>
  <si>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</si>
  <si>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</si>
  <si>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</si>
  <si>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</si>
  <si>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</si>
  <si>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</si>
  <si>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</si>
  <si>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</si>
  <si>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</si>
  <si>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</si>
  <si>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</si>
  <si>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</si>
  <si>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</si>
  <si>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</si>
  <si>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</si>
  <si>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</si>
  <si>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</si>
  <si>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</si>
  <si>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</si>
  <si>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</si>
  <si>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</si>
  <si>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</si>
  <si>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</si>
  <si>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</si>
  <si>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</si>
  <si>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</si>
  <si>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</si>
  <si>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</si>
  <si>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</si>
  <si>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</si>
  <si>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</si>
  <si>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</si>
  <si>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</si>
  <si>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</si>
  <si>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</si>
  <si>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</si>
  <si>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</si>
  <si>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</si>
  <si>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</si>
  <si>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</si>
  <si>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</si>
  <si>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</si>
  <si>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</si>
  <si>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</si>
  <si>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</si>
  <si>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</si>
  <si>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</si>
  <si>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</si>
  <si>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</si>
  <si>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</si>
  <si>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</si>
  <si>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</si>
  <si>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</si>
  <si>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</si>
  <si>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</si>
  <si>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</si>
  <si>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</si>
  <si>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</si>
  <si>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</si>
  <si>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</si>
  <si>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</si>
  <si>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</si>
  <si>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</si>
  <si>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</si>
  <si>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</si>
  <si>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</si>
  <si>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</si>
  <si>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</si>
  <si>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</si>
  <si>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</si>
  <si>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</si>
  <si>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</si>
  <si>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</si>
  <si>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</si>
  <si>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</si>
  <si>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</si>
  <si>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</si>
  <si>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</si>
  <si>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</si>
  <si>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</si>
  <si>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</si>
  <si>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</si>
  <si>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</si>
  <si>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</si>
  <si>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</si>
  <si>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</si>
  <si>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</si>
  <si>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</si>
  <si>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</si>
  <si>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</si>
  <si>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</si>
  <si>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</si>
  <si>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</si>
  <si>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</si>
  <si>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</si>
  <si>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</si>
  <si>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</si>
  <si>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</si>
  <si>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</si>
  <si>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</si>
  <si>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</si>
  <si>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</si>
  <si>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</si>
  <si>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</si>
  <si>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</si>
  <si>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</si>
  <si>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</si>
  <si>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</si>
  <si>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</si>
  <si>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</si>
  <si>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</si>
  <si>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</si>
  <si>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</si>
  <si>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</si>
  <si>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</si>
  <si>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</si>
  <si>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</si>
  <si>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</si>
  <si>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</si>
  <si>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</si>
  <si>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</si>
  <si>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</si>
  <si>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</si>
  <si>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</si>
  <si>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</si>
  <si>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</si>
  <si>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</si>
  <si>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</si>
  <si>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</si>
  <si>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</si>
  <si>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</si>
  <si>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</si>
  <si>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</si>
  <si>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</si>
  <si>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</si>
  <si>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</si>
  <si>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</si>
  <si>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</si>
  <si>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</si>
  <si>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</si>
  <si>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</si>
  <si>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</si>
  <si>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</si>
  <si>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</si>
  <si>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</si>
  <si>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</si>
  <si>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</si>
  <si>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</si>
  <si>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</si>
  <si>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</si>
  <si>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</si>
  <si>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</si>
  <si>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</si>
  <si>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</si>
  <si>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</si>
  <si>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</si>
  <si>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</si>
  <si>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</si>
  <si>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</si>
  <si>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</si>
  <si>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</si>
  <si>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</si>
  <si>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</si>
  <si>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</si>
  <si>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</si>
  <si>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</si>
  <si>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</si>
  <si>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</si>
  <si>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</si>
  <si>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</si>
  <si>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</si>
  <si>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</si>
  <si>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</si>
  <si>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</si>
  <si>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</si>
  <si>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</si>
  <si>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</si>
  <si>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</si>
  <si>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</si>
  <si>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</si>
  <si>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</si>
  <si>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</si>
  <si>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</si>
  <si>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</si>
  <si>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</si>
  <si>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</si>
  <si>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</si>
  <si>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</si>
  <si>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</si>
  <si>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</si>
  <si>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</si>
  <si>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</si>
  <si>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</si>
  <si>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</si>
  <si>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</si>
  <si>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</si>
  <si>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</si>
  <si>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</si>
  <si>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</si>
  <si>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</si>
  <si>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</si>
  <si>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</si>
  <si>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</si>
  <si>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</si>
  <si>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</si>
  <si>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</si>
  <si>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</si>
  <si>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</si>
  <si>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</si>
  <si>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</si>
  <si>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</si>
  <si>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</si>
  <si>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</si>
  <si>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</si>
  <si>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</si>
  <si>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</si>
  <si>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</si>
  <si>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</si>
  <si>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</si>
  <si>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</si>
  <si>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</si>
  <si>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</si>
  <si>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</si>
  <si>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</si>
  <si>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</si>
  <si>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</si>
  <si>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</si>
  <si>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</si>
  <si>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</si>
  <si>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</si>
  <si>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</si>
  <si>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</si>
  <si>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</si>
  <si>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</si>
  <si>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</si>
  <si>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</si>
  <si>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</si>
  <si>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</si>
  <si>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</si>
  <si>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</si>
  <si>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</si>
  <si>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</si>
  <si>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</si>
  <si>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</si>
  <si>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</si>
  <si>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</si>
  <si>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</si>
  <si>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</si>
  <si>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</si>
  <si>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</si>
  <si>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</si>
  <si>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</si>
  <si>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</si>
  <si>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</si>
  <si>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</si>
  <si>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</si>
  <si>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</si>
  <si>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</si>
  <si>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</si>
  <si>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</si>
  <si>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</si>
  <si>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</si>
  <si>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</si>
  <si>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</si>
  <si>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</si>
  <si>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</si>
  <si>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</si>
  <si>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</si>
  <si>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</si>
  <si>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</si>
  <si>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</si>
  <si>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</si>
  <si>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</si>
  <si>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</si>
  <si>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</si>
  <si>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</si>
  <si>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</si>
  <si>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</si>
  <si>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</si>
  <si>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</si>
  <si>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</si>
  <si>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</si>
  <si>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</si>
  <si>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</si>
  <si>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</si>
  <si>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</si>
  <si>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</si>
  <si>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</si>
  <si>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</si>
  <si>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</si>
  <si>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</si>
  <si>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</si>
  <si>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</si>
  <si>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</si>
  <si>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</si>
  <si>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</si>
  <si>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</si>
  <si>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</si>
  <si>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</si>
  <si>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</si>
  <si>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</si>
  <si>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</si>
  <si>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</si>
  <si>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</si>
  <si>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</si>
  <si>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</si>
  <si>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</si>
  <si>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</si>
  <si>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</si>
  <si>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</si>
  <si>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</si>
  <si>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</si>
  <si>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</si>
  <si>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</si>
  <si>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</si>
  <si>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</si>
  <si>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</si>
  <si>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</si>
  <si>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</si>
  <si>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</si>
  <si>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</si>
  <si>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</si>
  <si>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</si>
  <si>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</si>
  <si>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</si>
  <si>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</si>
  <si>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</si>
  <si>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</si>
  <si>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</si>
  <si>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</si>
  <si>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</si>
  <si>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</si>
  <si>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</si>
  <si>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</si>
  <si>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</si>
  <si>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</si>
  <si>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</si>
  <si>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</si>
  <si>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</si>
  <si>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</si>
  <si>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</si>
  <si>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</si>
  <si>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</si>
  <si>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</si>
  <si>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</si>
  <si>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</si>
  <si>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</si>
  <si>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</si>
  <si>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</si>
  <si>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</si>
  <si>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</si>
  <si>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</si>
  <si>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</si>
  <si>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</si>
  <si>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</si>
  <si>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</si>
  <si>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</si>
  <si>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</si>
  <si>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</si>
  <si>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</si>
  <si>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</si>
  <si>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</si>
  <si>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</si>
  <si>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</si>
  <si>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</si>
  <si>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</si>
  <si>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</si>
  <si>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</si>
  <si>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</si>
  <si>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</si>
  <si>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</si>
  <si>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</si>
  <si>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</si>
  <si>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</si>
  <si>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</si>
  <si>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</si>
  <si>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</si>
  <si>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</si>
  <si>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</si>
  <si>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</si>
  <si>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</si>
  <si>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</si>
  <si>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</si>
  <si>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</si>
  <si>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</si>
  <si>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</si>
  <si>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</si>
  <si>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</si>
  <si>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</si>
  <si>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</si>
  <si>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</si>
  <si>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</si>
  <si>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</si>
  <si>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</si>
  <si>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</si>
  <si>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</si>
  <si>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</si>
  <si>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</si>
  <si>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</si>
  <si>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</si>
  <si>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</si>
  <si>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</si>
  <si>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</si>
  <si>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</si>
  <si>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</si>
  <si>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</si>
  <si>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</si>
  <si>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</si>
  <si>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</si>
  <si>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</si>
  <si>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</si>
  <si>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</si>
  <si>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</si>
  <si>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</si>
  <si>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</si>
  <si>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</si>
  <si>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</si>
  <si>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</si>
  <si>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</si>
  <si>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</si>
  <si>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</si>
  <si>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</si>
  <si>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</si>
  <si>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</si>
  <si>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</si>
  <si>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</si>
  <si>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</si>
  <si>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</si>
  <si>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</si>
  <si>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</si>
  <si>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</si>
  <si>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</si>
  <si>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</si>
  <si>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</si>
  <si>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</si>
  <si>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</si>
  <si>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</si>
  <si>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</si>
  <si>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</si>
  <si>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</si>
  <si>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</si>
  <si>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</si>
  <si>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</si>
  <si>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</si>
  <si>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</si>
  <si>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</si>
  <si>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</si>
  <si>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</si>
  <si>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</si>
  <si>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</si>
  <si>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</si>
  <si>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</si>
  <si>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</si>
  <si>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</si>
  <si>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</si>
  <si>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</si>
  <si>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</si>
  <si>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</si>
  <si>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</si>
  <si>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</si>
  <si>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</si>
  <si>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</si>
  <si>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</si>
  <si>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</si>
  <si>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</si>
  <si>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</si>
  <si>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</si>
  <si>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</si>
  <si>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</si>
  <si>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</si>
  <si>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</si>
  <si>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</si>
  <si>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</si>
  <si>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</si>
  <si>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</si>
  <si>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</si>
  <si>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</si>
  <si>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</si>
  <si>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</si>
  <si>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</si>
  <si>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</si>
  <si>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</si>
  <si>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</si>
  <si>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</si>
  <si>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</si>
  <si>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</si>
  <si>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</si>
  <si>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</si>
  <si>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</si>
  <si>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</si>
  <si>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</si>
  <si>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</si>
  <si>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</si>
  <si>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</si>
  <si>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</si>
  <si>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</si>
  <si>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</si>
  <si>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</si>
  <si>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</si>
  <si>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</si>
  <si>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</si>
  <si>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</si>
  <si>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</si>
  <si>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</si>
  <si>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</si>
  <si>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</si>
  <si>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</si>
  <si>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</si>
  <si>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</si>
  <si>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</si>
  <si>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</si>
  <si>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</si>
  <si>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</si>
  <si>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</si>
  <si>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</si>
  <si>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</si>
  <si>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</si>
  <si>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</si>
  <si>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</si>
  <si>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</si>
  <si>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</si>
  <si>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</si>
  <si>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</si>
  <si>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</si>
  <si>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</si>
  <si>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</si>
  <si>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</si>
  <si>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</si>
  <si>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</si>
  <si>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</si>
  <si>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</si>
  <si>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</si>
  <si>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</si>
  <si>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</si>
  <si>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</si>
  <si>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</si>
  <si>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</si>
  <si>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</si>
  <si>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</si>
  <si>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</si>
  <si>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</si>
  <si>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</si>
  <si>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</si>
  <si>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</si>
  <si>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</si>
  <si>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</si>
  <si>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</si>
  <si>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</si>
  <si>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</si>
  <si>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</si>
  <si>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</si>
  <si>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</si>
  <si>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</si>
  <si>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</si>
  <si>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</si>
  <si>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</si>
  <si>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</si>
  <si>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</si>
  <si>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</si>
  <si>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</si>
  <si>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</si>
  <si>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</si>
  <si>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</si>
  <si>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</si>
  <si>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</si>
  <si>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</si>
  <si>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</si>
  <si>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</si>
  <si>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</si>
  <si>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</si>
  <si>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</si>
  <si>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</si>
  <si>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</si>
  <si>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</si>
  <si>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</si>
  <si>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</si>
  <si>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</si>
  <si>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</si>
  <si>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</si>
  <si>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</si>
  <si>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</si>
  <si>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</si>
  <si>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</si>
  <si>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</si>
  <si>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</si>
  <si>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</si>
  <si>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</si>
  <si>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</si>
  <si>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</si>
  <si>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</si>
  <si>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</si>
  <si>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</si>
  <si>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</si>
  <si>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</si>
  <si>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</si>
  <si>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</si>
  <si>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</si>
  <si>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</si>
  <si>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</si>
  <si>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</si>
  <si>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</si>
  <si>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</si>
  <si>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</si>
  <si>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</si>
  <si>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</si>
  <si>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</si>
  <si>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</si>
  <si>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</si>
  <si>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</si>
  <si>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</si>
  <si>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</si>
  <si>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</si>
  <si>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</si>
  <si>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</si>
  <si>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</si>
  <si>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</si>
  <si>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</si>
  <si>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</si>
  <si>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</si>
  <si>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</si>
  <si>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</si>
  <si>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</si>
  <si>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</si>
  <si>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</si>
  <si>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</si>
  <si>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</si>
  <si>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</si>
  <si>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</si>
  <si>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</si>
  <si>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</si>
  <si>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</si>
  <si>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</si>
  <si>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</si>
  <si>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</si>
  <si>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</si>
  <si>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</si>
  <si>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</si>
  <si>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</si>
  <si>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</si>
  <si>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</si>
  <si>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</si>
  <si>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</si>
  <si>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</si>
  <si>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</si>
  <si>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</si>
  <si>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</si>
  <si>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</si>
  <si>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</si>
  <si>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</si>
  <si>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</si>
  <si>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</si>
  <si>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</si>
  <si>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</si>
  <si>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</si>
  <si>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</si>
  <si>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</si>
  <si>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</si>
  <si>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</si>
  <si>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</si>
  <si>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</si>
  <si>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</si>
  <si>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</si>
  <si>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</si>
  <si>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</si>
  <si>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</si>
  <si>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</si>
  <si>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</si>
  <si>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</si>
  <si>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</si>
  <si>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</si>
  <si>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</si>
  <si>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</si>
  <si>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</si>
  <si>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</si>
  <si>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</si>
  <si>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</si>
  <si>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</si>
  <si>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</si>
  <si>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</si>
  <si>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</si>
  <si>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</si>
  <si>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</si>
  <si>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</si>
  <si>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</si>
  <si>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</si>
  <si>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</si>
  <si>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</si>
  <si>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</si>
  <si>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</si>
  <si>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</si>
  <si>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</si>
  <si>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</si>
  <si>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</si>
  <si>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</si>
  <si>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</si>
  <si>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</si>
  <si>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</si>
  <si>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</si>
  <si>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</si>
  <si>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</si>
  <si>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</si>
  <si>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</si>
  <si>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</si>
  <si>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</si>
  <si>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</si>
  <si>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</si>
  <si>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</si>
  <si>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</si>
  <si>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</si>
  <si>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</si>
  <si>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</si>
  <si>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</si>
  <si>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</si>
  <si>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</si>
  <si>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</si>
  <si>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</si>
  <si>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</si>
  <si>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</si>
  <si>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</si>
  <si>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</si>
  <si>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</si>
  <si>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</si>
  <si>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</si>
  <si>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</si>
  <si>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</si>
  <si>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</si>
  <si>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</si>
  <si>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</si>
  <si>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</si>
  <si>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</si>
  <si>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</si>
  <si>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</si>
  <si>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</si>
  <si>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</si>
  <si>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</si>
  <si>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</si>
  <si>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</si>
  <si>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</si>
  <si>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</si>
  <si>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</si>
  <si>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</si>
  <si>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</si>
  <si>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</si>
  <si>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</si>
  <si>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</si>
  <si>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</si>
  <si>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</si>
  <si>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</si>
  <si>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</si>
  <si>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</si>
  <si>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</si>
  <si>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</si>
  <si>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</si>
  <si>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</si>
  <si>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</si>
  <si>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</si>
  <si>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</si>
  <si>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</si>
  <si>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</si>
  <si>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</si>
  <si>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</si>
  <si>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</si>
  <si>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</si>
  <si>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</si>
  <si>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</si>
  <si>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</si>
  <si>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</si>
  <si>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</si>
  <si>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</si>
  <si>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</si>
  <si>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</si>
  <si>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</si>
  <si>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</si>
  <si>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</si>
  <si>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</si>
  <si>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</si>
  <si>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</si>
  <si>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</si>
  <si>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</si>
  <si>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</si>
  <si>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</si>
  <si>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</si>
  <si>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</si>
  <si>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</si>
  <si>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</si>
  <si>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</si>
  <si>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</si>
  <si>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</si>
  <si>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</si>
  <si>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</si>
  <si>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</si>
  <si>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</si>
  <si>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</si>
  <si>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</si>
  <si>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</si>
  <si>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</si>
  <si>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</si>
  <si>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</si>
  <si>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</si>
  <si>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</si>
  <si>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</si>
  <si>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</si>
  <si>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</si>
  <si>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</si>
  <si>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</si>
  <si>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</si>
  <si>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</si>
  <si>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</si>
  <si>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</si>
  <si>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</si>
  <si>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</si>
  <si>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</si>
  <si>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</si>
  <si>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</si>
  <si>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</si>
  <si>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</si>
  <si>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</si>
  <si>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</si>
  <si>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</si>
  <si>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</si>
  <si>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</si>
  <si>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</si>
  <si>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</si>
  <si>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</si>
  <si>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</si>
  <si>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</si>
  <si>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</si>
  <si>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</si>
  <si>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</si>
  <si>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</si>
  <si>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</si>
  <si>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</si>
  <si>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</si>
  <si>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</si>
  <si>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</si>
  <si>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</si>
  <si>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</si>
  <si>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</si>
  <si>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</si>
  <si>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</si>
  <si>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</si>
  <si>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</si>
  <si>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</si>
  <si>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</si>
  <si>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</si>
  <si>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</si>
  <si>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</si>
  <si>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</si>
  <si>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</si>
  <si>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</si>
  <si>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</si>
  <si>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</si>
  <si>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</si>
  <si>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</si>
  <si>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</si>
  <si>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</si>
  <si>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</si>
  <si>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</si>
  <si>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</si>
  <si>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</si>
  <si>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</si>
  <si>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</si>
  <si>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</si>
  <si>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</si>
  <si>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</si>
  <si>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</si>
  <si>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</si>
  <si>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</si>
  <si>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</si>
  <si>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</si>
  <si>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</si>
  <si>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</si>
  <si>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</si>
  <si>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</si>
  <si>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</si>
  <si>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</si>
  <si>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</si>
  <si>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</si>
  <si>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</si>
  <si>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</si>
  <si>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</si>
  <si>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</si>
  <si>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</si>
  <si>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</si>
  <si>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</si>
  <si>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</si>
  <si>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</si>
  <si>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</si>
  <si>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</si>
  <si>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</si>
  <si>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</si>
  <si>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</si>
  <si>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</si>
  <si>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</si>
  <si>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</si>
  <si>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</si>
  <si>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</si>
  <si>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</si>
  <si>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</si>
  <si>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</si>
  <si>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</si>
  <si>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</si>
  <si>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</si>
  <si>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</si>
  <si>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</si>
  <si>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</si>
  <si>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</si>
  <si>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</si>
  <si>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</si>
  <si>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</si>
  <si>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</si>
  <si>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</si>
  <si>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</si>
  <si>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</si>
  <si>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</si>
  <si>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</si>
  <si>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</si>
  <si>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</si>
  <si>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</si>
  <si>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</si>
  <si>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</si>
  <si>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</si>
  <si>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</si>
  <si>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</si>
  <si>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</si>
  <si>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</si>
  <si>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</si>
  <si>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</si>
  <si>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</si>
  <si>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</si>
  <si>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</si>
  <si>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</si>
  <si>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</si>
  <si>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</si>
  <si>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</si>
  <si>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</si>
  <si>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</si>
  <si>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</si>
  <si>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</si>
  <si>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</si>
  <si>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</si>
  <si>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</si>
  <si>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</si>
  <si>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</si>
  <si>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</si>
  <si>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</si>
  <si>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</si>
  <si>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</si>
  <si>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</si>
  <si>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</si>
  <si>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</si>
  <si>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</si>
  <si>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</si>
  <si>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</si>
  <si>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</si>
  <si>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</si>
  <si>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</si>
  <si>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</si>
  <si>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</si>
  <si>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</si>
  <si>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</si>
  <si>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</si>
  <si>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</si>
  <si>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</si>
  <si>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</si>
  <si>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</si>
  <si>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</si>
  <si>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</si>
  <si>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</si>
  <si>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</si>
  <si>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</si>
  <si>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</si>
  <si>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</si>
  <si>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</si>
  <si>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</si>
  <si>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</si>
  <si>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</si>
  <si>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</si>
  <si>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</si>
  <si>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</si>
  <si>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</si>
  <si>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</si>
  <si>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</si>
  <si>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</si>
  <si>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</si>
  <si>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</si>
  <si>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</si>
  <si>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</si>
  <si>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</si>
  <si>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</si>
  <si>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</si>
  <si>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</si>
  <si>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</si>
  <si>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</si>
  <si>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</si>
  <si>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</si>
  <si>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</si>
  <si>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</si>
  <si>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</si>
  <si>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</si>
  <si>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</si>
  <si>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</si>
  <si>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</si>
  <si>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</si>
  <si>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</si>
  <si>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</si>
  <si>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</si>
  <si>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</si>
  <si>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</si>
  <si>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</si>
  <si>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</si>
  <si>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</si>
  <si>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</si>
  <si>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</si>
  <si>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</si>
  <si>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</si>
  <si>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</si>
  <si>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</si>
  <si>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</si>
  <si>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</si>
  <si>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</si>
  <si>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</si>
  <si>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</si>
  <si>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</si>
  <si>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</si>
  <si>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</si>
  <si>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</si>
  <si>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</si>
  <si>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</si>
  <si>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</si>
  <si>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</si>
  <si>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</si>
  <si>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</si>
  <si>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</si>
  <si>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</si>
  <si>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</si>
  <si>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</si>
  <si>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</si>
  <si>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</si>
  <si>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</si>
  <si>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</si>
  <si>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</si>
  <si>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</si>
  <si>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</si>
  <si>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</si>
  <si>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</si>
  <si>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</si>
  <si>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</si>
  <si>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</si>
  <si>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</si>
  <si>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</si>
  <si>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</si>
  <si>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</si>
  <si>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</si>
  <si>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</si>
  <si>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</si>
  <si>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</si>
  <si>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</si>
  <si>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</si>
  <si>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</si>
  <si>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</si>
  <si>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</si>
  <si>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</si>
  <si>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</si>
  <si>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</si>
  <si>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</si>
  <si>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</si>
  <si>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</si>
  <si>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</si>
  <si>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</si>
  <si>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</si>
  <si>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</si>
  <si>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</si>
  <si>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</si>
  <si>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</si>
  <si>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</si>
  <si>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</si>
  <si>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</si>
  <si>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</si>
  <si>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</si>
  <si>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</si>
  <si>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</si>
  <si>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</si>
  <si>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</si>
  <si>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</si>
  <si>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</si>
  <si>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</si>
  <si>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</si>
  <si>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</si>
  <si>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</si>
  <si>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</si>
  <si>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</si>
  <si>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</si>
  <si>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</si>
  <si>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</si>
  <si>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</si>
  <si>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</si>
  <si>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</si>
  <si>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</si>
  <si>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</si>
  <si>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</si>
  <si>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</si>
  <si>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</si>
  <si>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</si>
  <si>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</si>
  <si>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</si>
  <si>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</si>
  <si>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</si>
  <si>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</si>
  <si>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</si>
  <si>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</si>
  <si>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</si>
  <si>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</si>
  <si>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</si>
  <si>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</si>
  <si>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</si>
  <si>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</si>
  <si>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</si>
  <si>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</si>
  <si>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</si>
  <si>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</si>
  <si>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</si>
  <si>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</si>
  <si>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</si>
  <si>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</si>
  <si>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</si>
  <si>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</si>
  <si>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</si>
  <si>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</si>
  <si>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</si>
  <si>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</si>
  <si>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</si>
  <si>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</si>
  <si>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</si>
  <si>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</si>
  <si>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</si>
  <si>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</si>
  <si>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</si>
  <si>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</si>
  <si>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</si>
  <si>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</si>
  <si>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</si>
  <si>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</si>
  <si>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</si>
  <si>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</si>
  <si>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</si>
  <si>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</si>
  <si>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</si>
  <si>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</si>
  <si>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</si>
  <si>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</si>
  <si>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</si>
  <si>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</si>
  <si>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</si>
  <si>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</si>
  <si>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</si>
  <si>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</si>
  <si>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</si>
  <si>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</si>
  <si>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</si>
  <si>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</si>
  <si>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</si>
  <si>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</si>
  <si>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</si>
  <si>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</si>
  <si>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</si>
  <si>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</si>
  <si>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</si>
  <si>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</si>
  <si>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</si>
  <si>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</si>
  <si>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</si>
  <si>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</si>
  <si>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</si>
  <si>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</si>
  <si>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</si>
  <si>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</si>
  <si>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</si>
  <si>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</si>
  <si>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</si>
  <si>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</si>
  <si>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</si>
  <si>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</si>
  <si>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</si>
  <si>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</si>
  <si>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</si>
  <si>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</si>
  <si>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</si>
  <si>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</si>
  <si>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</si>
  <si>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</si>
  <si>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</si>
  <si>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</si>
  <si>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</si>
  <si>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</si>
  <si>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</si>
  <si>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</si>
  <si>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</si>
  <si>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</si>
  <si>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</si>
  <si>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</si>
  <si>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</si>
  <si>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</si>
  <si>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</si>
  <si>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</si>
  <si>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</si>
  <si>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</si>
  <si>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</si>
  <si>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</si>
  <si>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</si>
  <si>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</si>
  <si>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</si>
  <si>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</si>
  <si>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</si>
  <si>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</si>
  <si>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</si>
  <si>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</si>
  <si>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</si>
  <si>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</si>
  <si>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</si>
  <si>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</si>
  <si>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</si>
  <si>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</si>
  <si>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</si>
  <si>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</si>
  <si>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</si>
  <si>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</si>
  <si>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</si>
  <si>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</si>
  <si>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</si>
  <si>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</si>
  <si>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</si>
  <si>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</si>
  <si>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</si>
  <si>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</si>
  <si>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</si>
  <si>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</si>
  <si>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</si>
  <si>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</si>
  <si>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</si>
  <si>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</si>
  <si>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</si>
  <si>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</si>
  <si>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</si>
  <si>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</si>
  <si>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</si>
  <si>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</si>
  <si>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</si>
  <si>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</si>
  <si>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</si>
  <si>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</si>
  <si>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</si>
  <si>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</si>
  <si>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</si>
  <si>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</si>
  <si>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</si>
  <si>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</si>
  <si>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</si>
  <si>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</si>
  <si>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</si>
  <si>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</si>
  <si>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</si>
  <si>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</si>
  <si>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</si>
  <si>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</si>
  <si>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</si>
  <si>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</si>
  <si>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</si>
  <si>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</si>
  <si>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</si>
  <si>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</si>
  <si>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</si>
  <si>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</si>
  <si>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</si>
  <si>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</si>
  <si>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</si>
  <si>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</si>
  <si>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</si>
  <si>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</si>
  <si>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</si>
  <si>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</si>
  <si>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</si>
  <si>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</si>
  <si>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</si>
  <si>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</si>
  <si>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</si>
  <si>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</si>
  <si>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</si>
  <si>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</si>
  <si>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</si>
  <si>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</si>
  <si>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</si>
  <si>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</si>
  <si>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</si>
  <si>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</si>
  <si>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</si>
  <si>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</si>
  <si>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</si>
  <si>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</si>
  <si>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</si>
  <si>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</si>
  <si>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</si>
  <si>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</si>
  <si>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</si>
  <si>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</si>
  <si>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</si>
  <si>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</si>
  <si>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</si>
  <si>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</si>
  <si>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</si>
  <si>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</si>
  <si>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</si>
  <si>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</si>
  <si>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</si>
  <si>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</si>
  <si>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</si>
  <si>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</si>
  <si>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</si>
  <si>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</si>
  <si>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</si>
  <si>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</si>
  <si>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</si>
  <si>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</si>
  <si>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</si>
  <si>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</si>
  <si>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</si>
  <si>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</si>
  <si>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</si>
  <si>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</si>
  <si>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</si>
  <si>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</si>
  <si>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</si>
  <si>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</si>
  <si>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</si>
  <si>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</si>
  <si>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</si>
  <si>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</si>
  <si>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</si>
  <si>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</si>
  <si>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</si>
  <si>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</si>
  <si>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</si>
  <si>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</si>
  <si>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</si>
  <si>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</si>
  <si>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</si>
  <si>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</si>
  <si>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</si>
  <si>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</si>
  <si>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</si>
  <si>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</si>
  <si>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</si>
  <si>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</si>
  <si>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</si>
  <si>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</si>
  <si>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</si>
  <si>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</si>
  <si>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</si>
  <si>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</si>
  <si>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</si>
  <si>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</si>
  <si>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</si>
  <si>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</si>
  <si>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</si>
  <si>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</si>
  <si>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</si>
  <si>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</si>
  <si>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</si>
  <si>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</si>
  <si>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</si>
  <si>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</si>
  <si>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</si>
  <si>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</si>
  <si>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</si>
  <si>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</si>
  <si>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</si>
  <si>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</si>
  <si>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</si>
  <si>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</si>
  <si>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</si>
  <si>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</si>
  <si>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</si>
  <si>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</si>
  <si>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</si>
  <si>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</si>
  <si>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</si>
  <si>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</si>
  <si>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</si>
  <si>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</si>
  <si>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</si>
  <si>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</si>
  <si>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</si>
  <si>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</si>
  <si>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</si>
  <si>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</si>
  <si>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</si>
  <si>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</si>
  <si>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</si>
  <si>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</si>
  <si>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</si>
  <si>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</si>
  <si>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</si>
  <si>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</si>
  <si>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</si>
  <si>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</si>
  <si>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</si>
  <si>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</si>
  <si>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</si>
  <si>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</si>
  <si>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</si>
  <si>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</si>
  <si>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</si>
  <si>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</si>
  <si>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</si>
  <si>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</si>
  <si>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</si>
  <si>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</si>
  <si>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</si>
  <si>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</si>
  <si>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</si>
  <si>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</si>
  <si>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</si>
  <si>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</si>
  <si>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</si>
  <si>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</si>
  <si>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</si>
  <si>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</si>
  <si>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</si>
  <si>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</si>
  <si>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</si>
  <si>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</si>
  <si>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</si>
  <si>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</si>
  <si>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</si>
  <si>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</si>
  <si>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</si>
  <si>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</si>
  <si>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</si>
  <si>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</si>
  <si>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</si>
  <si>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</si>
  <si>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</si>
  <si>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</si>
  <si>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</si>
  <si>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</si>
  <si>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</si>
  <si>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</si>
  <si>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</si>
  <si>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</si>
  <si>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</si>
  <si>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</si>
  <si>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</si>
  <si>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</si>
  <si>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</si>
  <si>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</si>
  <si>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</si>
  <si>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</si>
  <si>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</si>
  <si>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</si>
  <si>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</si>
  <si>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</si>
  <si>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</si>
  <si>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</si>
  <si>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</si>
  <si>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</si>
  <si>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</si>
  <si>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</si>
  <si>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</si>
  <si>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</si>
  <si>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</si>
  <si>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</si>
  <si>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</si>
  <si>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</si>
  <si>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</si>
  <si>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</si>
  <si>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</si>
  <si>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</si>
  <si>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</si>
  <si>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</si>
  <si>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</si>
  <si>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</si>
  <si>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</si>
  <si>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</si>
  <si>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</si>
  <si>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</si>
  <si>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</si>
  <si>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</si>
  <si>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</si>
  <si>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</si>
  <si>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</si>
  <si>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</si>
  <si>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</si>
  <si>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</si>
  <si>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</si>
  <si>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</si>
  <si>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</si>
  <si>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</si>
  <si>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</si>
  <si>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</si>
  <si>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</si>
  <si>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</si>
  <si>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</si>
  <si>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</si>
  <si>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</si>
  <si>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</si>
  <si>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</si>
  <si>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</si>
  <si>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</si>
  <si>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</si>
  <si>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</si>
  <si>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</si>
  <si>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</si>
  <si>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</si>
  <si>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</si>
  <si>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</si>
  <si>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</si>
  <si>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</si>
  <si>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</si>
  <si>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</si>
  <si>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</si>
  <si>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</si>
  <si>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</si>
  <si>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</si>
  <si>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</si>
  <si>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</si>
  <si>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</si>
  <si>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</si>
  <si>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</si>
  <si>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</si>
  <si>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</si>
  <si>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</si>
  <si>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</si>
  <si>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</si>
  <si>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</si>
  <si>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</si>
  <si>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</si>
  <si>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</si>
  <si>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</si>
  <si>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</si>
  <si>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</si>
  <si>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</si>
  <si>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</si>
  <si>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</si>
  <si>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</si>
  <si>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</si>
  <si>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</si>
  <si>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</si>
  <si>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</si>
  <si>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</si>
  <si>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</si>
  <si>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</si>
  <si>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</si>
  <si>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</si>
  <si>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</si>
  <si>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</si>
  <si>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</si>
  <si>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</si>
  <si>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</si>
  <si>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</si>
  <si>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</si>
  <si>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</si>
  <si>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</si>
  <si>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</si>
  <si>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</si>
  <si>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</si>
  <si>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</si>
  <si>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</si>
  <si>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</si>
  <si>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</si>
  <si>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</si>
  <si>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</si>
  <si>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</si>
  <si>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</si>
  <si>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</si>
  <si>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</si>
  <si>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</si>
  <si>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</si>
  <si>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</si>
  <si>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</si>
  <si>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</si>
  <si>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</si>
  <si>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</si>
  <si>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</si>
  <si>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</si>
  <si>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</si>
  <si>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</si>
  <si>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</si>
  <si>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</si>
  <si>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</si>
  <si>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</si>
  <si>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</si>
  <si>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</si>
  <si>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</si>
  <si>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</si>
  <si>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</si>
  <si>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</si>
  <si>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</si>
  <si>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</si>
  <si>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</si>
  <si>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</si>
  <si>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</si>
  <si>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</si>
  <si>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</si>
  <si>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</si>
  <si>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</si>
  <si>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</si>
  <si>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</si>
  <si>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</si>
  <si>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</si>
  <si>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</si>
  <si>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</si>
  <si>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</si>
  <si>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</si>
  <si>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</si>
  <si>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</si>
  <si>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</si>
  <si>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</si>
  <si>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</si>
  <si>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</si>
  <si>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</si>
  <si>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</si>
  <si>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</si>
  <si>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</si>
  <si>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</si>
  <si>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</si>
  <si>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</si>
  <si>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</si>
  <si>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</si>
  <si>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</si>
  <si>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</si>
  <si>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</si>
  <si>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</si>
  <si>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</si>
  <si>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</si>
  <si>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</si>
  <si>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</si>
  <si>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</si>
  <si>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</si>
  <si>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</si>
  <si>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</si>
  <si>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</si>
  <si>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</si>
  <si>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</si>
  <si>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</si>
  <si>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</si>
  <si>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</si>
  <si>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</si>
  <si>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</si>
  <si>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</si>
  <si>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</si>
  <si>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</si>
  <si>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</si>
  <si>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</si>
  <si>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</si>
  <si>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</si>
  <si>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</si>
  <si>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</si>
  <si>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</si>
  <si>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</si>
  <si>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</si>
  <si>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</si>
  <si>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</si>
  <si>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</si>
  <si>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</si>
  <si>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</si>
  <si>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</si>
  <si>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</si>
  <si>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</si>
  <si>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</si>
  <si>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</si>
  <si>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</si>
  <si>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</si>
  <si>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</si>
  <si>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</si>
  <si>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</si>
  <si>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</si>
  <si>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</si>
  <si>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</si>
  <si>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</si>
  <si>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</si>
  <si>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</si>
  <si>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</si>
  <si>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</si>
  <si>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</si>
  <si>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</si>
  <si>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</si>
  <si>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</si>
  <si>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</si>
  <si>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</si>
  <si>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</si>
  <si>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</si>
  <si>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</si>
  <si>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</si>
  <si>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</si>
  <si>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</si>
  <si>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</si>
  <si>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</si>
  <si>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</si>
  <si>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</si>
  <si>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</si>
  <si>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</si>
  <si>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</si>
  <si>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</si>
  <si>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</si>
  <si>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</si>
  <si>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</si>
  <si>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</si>
  <si>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</si>
  <si>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</si>
  <si>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</si>
  <si>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</si>
  <si>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</si>
  <si>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</si>
  <si>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</si>
  <si>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</si>
  <si>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</si>
  <si>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</si>
  <si>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</si>
  <si>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</si>
  <si>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</si>
  <si>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</si>
  <si>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</si>
  <si>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</si>
  <si>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</si>
  <si>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</si>
  <si>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</si>
  <si>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</si>
  <si>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</si>
  <si>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</si>
  <si>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</si>
  <si>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</si>
  <si>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</si>
  <si>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</si>
  <si>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</si>
  <si>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</si>
  <si>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</si>
  <si>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</si>
  <si>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</si>
  <si>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</si>
  <si>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</si>
  <si>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</si>
  <si>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</si>
  <si>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</si>
  <si>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</si>
  <si>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</si>
  <si>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</si>
  <si>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</si>
  <si>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</si>
  <si>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</si>
  <si>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</si>
  <si>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</si>
  <si>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</si>
  <si>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</si>
  <si>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</si>
  <si>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</si>
  <si>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</si>
  <si>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</si>
  <si>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</si>
  <si>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</si>
  <si>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</si>
  <si>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</si>
  <si>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</si>
  <si>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</si>
  <si>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</si>
  <si>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</si>
  <si>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</si>
  <si>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</si>
  <si>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</si>
  <si>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</si>
  <si>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</si>
  <si>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</si>
  <si>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</si>
  <si>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</si>
  <si>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</si>
  <si>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</si>
  <si>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</si>
  <si>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</si>
  <si>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</si>
  <si>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</si>
  <si>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</si>
  <si>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</si>
  <si>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</si>
  <si>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</si>
  <si>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</si>
  <si>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</si>
  <si>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</si>
  <si>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</si>
  <si>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</si>
  <si>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</si>
  <si>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</si>
  <si>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</si>
  <si>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</si>
  <si>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</si>
  <si>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</si>
  <si>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</si>
  <si>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</si>
  <si>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</si>
  <si>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</si>
  <si>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</si>
  <si>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</si>
  <si>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</si>
  <si>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</si>
  <si>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</si>
  <si>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</si>
  <si>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</si>
  <si>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</si>
  <si>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</si>
  <si>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</si>
  <si>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</si>
  <si>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</si>
  <si>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</si>
  <si>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</si>
  <si>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</si>
  <si>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</si>
  <si>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</si>
  <si>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</si>
  <si>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</si>
  <si>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</si>
  <si>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</si>
  <si>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</si>
  <si>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</si>
  <si>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</si>
  <si>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</si>
  <si>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</si>
  <si>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</si>
  <si>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</si>
  <si>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</si>
  <si>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</si>
  <si>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</si>
  <si>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</si>
  <si>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</si>
  <si>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</si>
  <si>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</si>
  <si>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</si>
  <si>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</si>
  <si>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</si>
  <si>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</si>
  <si>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</si>
  <si>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</si>
  <si>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</si>
  <si>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</si>
  <si>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</si>
  <si>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</si>
  <si>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</si>
  <si>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</si>
  <si>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</si>
  <si>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</si>
  <si>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</si>
  <si>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</si>
  <si>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</si>
  <si>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</si>
  <si>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</si>
  <si>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</si>
  <si>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</si>
  <si>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</si>
  <si>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</si>
  <si>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</si>
  <si>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</si>
  <si>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</si>
  <si>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</si>
  <si>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</si>
  <si>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</si>
  <si>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</si>
  <si>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</si>
  <si>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</si>
  <si>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</si>
  <si>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</si>
  <si>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</si>
  <si>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</si>
  <si>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</si>
  <si>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</si>
  <si>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</si>
  <si>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</si>
  <si>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</si>
  <si>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</si>
  <si>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</si>
  <si>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</si>
  <si>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</si>
  <si>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</si>
  <si>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</si>
  <si>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</si>
  <si>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</si>
  <si>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</si>
  <si>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</si>
  <si>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</si>
  <si>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</si>
  <si>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</si>
  <si>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</si>
  <si>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</si>
  <si>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</si>
  <si>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</si>
  <si>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</si>
  <si>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</si>
  <si>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</si>
  <si>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</si>
  <si>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</si>
  <si>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</si>
  <si>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</si>
  <si>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</si>
  <si>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</si>
  <si>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</si>
  <si>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</si>
  <si>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</si>
  <si>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</si>
  <si>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</si>
  <si>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</si>
  <si>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</si>
  <si>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</si>
  <si>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</si>
  <si>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</si>
  <si>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</si>
  <si>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</si>
  <si>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</si>
  <si>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</si>
  <si>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</si>
  <si>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</si>
  <si>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</si>
  <si>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</si>
  <si>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</si>
  <si>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</si>
  <si>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</si>
  <si>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</si>
  <si>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</si>
  <si>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</si>
  <si>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</si>
  <si>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</si>
  <si>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</si>
  <si>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</si>
  <si>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</si>
  <si>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</si>
  <si>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</si>
  <si>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</si>
  <si>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</si>
  <si>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</si>
  <si>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</si>
  <si>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</si>
  <si>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</si>
  <si>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</si>
  <si>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</si>
  <si>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</si>
  <si>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</si>
  <si>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</si>
  <si>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</si>
  <si>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</si>
  <si>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</si>
  <si>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</si>
  <si>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</si>
  <si>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</si>
  <si>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</si>
  <si>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</si>
  <si>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</si>
  <si>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</si>
  <si>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</si>
  <si>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</si>
  <si>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</si>
  <si>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</si>
  <si>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</si>
  <si>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</si>
  <si>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</si>
  <si>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</si>
  <si>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</si>
  <si>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</si>
  <si>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</si>
  <si>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</si>
  <si>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</si>
  <si>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</si>
  <si>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</si>
  <si>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</si>
  <si>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</si>
  <si>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</si>
  <si>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</si>
  <si>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</si>
  <si>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</si>
  <si>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</si>
  <si>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</si>
  <si>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</si>
  <si>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</si>
  <si>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</si>
  <si>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</si>
  <si>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</si>
  <si>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</si>
  <si>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</si>
  <si>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</si>
  <si>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</si>
  <si>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</si>
  <si>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</si>
  <si>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</si>
  <si>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</si>
  <si>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</si>
  <si>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</si>
  <si>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</si>
  <si>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</si>
  <si>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</si>
  <si>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</si>
  <si>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</si>
  <si>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</si>
  <si>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</si>
  <si>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</si>
  <si>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</si>
  <si>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</si>
  <si>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</si>
  <si>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</si>
  <si>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</si>
  <si>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</si>
  <si>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</si>
  <si>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</si>
  <si>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</si>
  <si>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</si>
  <si>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</si>
  <si>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</si>
  <si>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</si>
  <si>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</si>
  <si>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</si>
  <si>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</si>
  <si>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</si>
  <si>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</si>
  <si>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</si>
  <si>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</si>
  <si>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</si>
  <si>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</si>
  <si>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</si>
  <si>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</si>
  <si>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</si>
  <si>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</si>
  <si>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</si>
  <si>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</si>
  <si>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</si>
  <si>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</si>
  <si>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</si>
  <si>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</si>
  <si>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</si>
  <si>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</si>
  <si>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</si>
  <si>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</si>
  <si>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</si>
  <si>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</si>
  <si>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</si>
  <si>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</si>
  <si>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</si>
  <si>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</si>
  <si>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</si>
  <si>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</si>
  <si>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</si>
  <si>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</si>
  <si>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</si>
  <si>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</si>
  <si>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</si>
  <si>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</si>
  <si>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</si>
  <si>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</si>
  <si>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</si>
  <si>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</si>
  <si>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</si>
  <si>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</si>
  <si>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</si>
  <si>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</si>
  <si>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</si>
  <si>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</si>
  <si>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</si>
  <si>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</si>
  <si>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</si>
  <si>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</si>
  <si>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</si>
  <si>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</si>
  <si>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</si>
  <si>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</si>
  <si>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</si>
  <si>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</si>
  <si>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</si>
  <si>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</si>
  <si>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</si>
  <si>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</si>
  <si>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</si>
  <si>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</si>
  <si>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</si>
  <si>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</si>
  <si>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</si>
  <si>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</si>
  <si>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</si>
  <si>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</si>
  <si>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</si>
  <si>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</si>
  <si>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</si>
  <si>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</si>
  <si>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</si>
  <si>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</si>
  <si>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</si>
  <si>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</si>
  <si>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</si>
  <si>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</si>
  <si>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</si>
  <si>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</si>
  <si>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</si>
  <si>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</si>
  <si>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</si>
  <si>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</si>
  <si>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</si>
  <si>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</si>
  <si>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</si>
  <si>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</si>
  <si>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</si>
  <si>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</si>
  <si>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</si>
  <si>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</si>
  <si>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</si>
  <si>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</si>
  <si>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</si>
  <si>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</si>
  <si>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</si>
  <si>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</si>
  <si>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</si>
  <si>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</si>
  <si>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</si>
  <si>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</si>
  <si>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</si>
  <si>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</si>
  <si>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</si>
  <si>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</si>
  <si>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</si>
  <si>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</si>
  <si>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</si>
  <si>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</si>
  <si>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</si>
  <si>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</si>
  <si>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</si>
  <si>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</si>
  <si>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</si>
  <si>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</si>
  <si>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</si>
  <si>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</si>
  <si>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</si>
  <si>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</si>
  <si>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</si>
  <si>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</si>
  <si>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</si>
  <si>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</si>
  <si>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</si>
  <si>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</si>
  <si>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</si>
  <si>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</si>
  <si>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</si>
  <si>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</si>
  <si>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</si>
  <si>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</si>
  <si>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</si>
  <si>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</si>
  <si>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</si>
  <si>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</si>
  <si>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</si>
  <si>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</si>
  <si>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</si>
  <si>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</si>
  <si>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</si>
  <si>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</si>
  <si>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</si>
  <si>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</si>
  <si>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</si>
  <si>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</si>
  <si>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</si>
  <si>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</si>
  <si>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</si>
  <si>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</si>
  <si>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</si>
  <si>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</si>
  <si>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</si>
  <si>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</si>
  <si>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</si>
  <si>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</si>
  <si>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</si>
  <si>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</si>
  <si>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</si>
  <si>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</si>
  <si>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</si>
  <si>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</si>
  <si>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</si>
  <si>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</si>
  <si>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</si>
  <si>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</si>
  <si>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</si>
  <si>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</si>
  <si>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</si>
  <si>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</si>
  <si>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</si>
  <si>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</si>
  <si>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</si>
  <si>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</si>
  <si>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</si>
  <si>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</si>
  <si>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</si>
  <si>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</si>
  <si>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</si>
  <si>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</si>
  <si>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</si>
  <si>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</si>
  <si>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</si>
  <si>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</si>
  <si>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</si>
  <si>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</si>
  <si>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</si>
  <si>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</si>
  <si>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</si>
  <si>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</si>
  <si>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</si>
  <si>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</si>
  <si>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</si>
  <si>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</si>
  <si>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</si>
  <si>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</si>
  <si>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</si>
  <si>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</si>
  <si>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</si>
  <si>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</si>
  <si>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</si>
  <si>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</si>
  <si>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</si>
  <si>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</si>
  <si>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</si>
  <si>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</si>
  <si>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</si>
  <si>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</si>
  <si>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</si>
  <si>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</si>
  <si>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</si>
  <si>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</si>
  <si>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</si>
  <si>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</si>
  <si>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</si>
  <si>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</si>
  <si>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</si>
  <si>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</si>
  <si>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</si>
  <si>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</si>
  <si>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</si>
  <si>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</si>
  <si>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</si>
  <si>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</si>
  <si>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</si>
  <si>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</si>
  <si>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</si>
  <si>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</si>
  <si>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</si>
  <si>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</si>
  <si>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</si>
  <si>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</si>
  <si>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</si>
  <si>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</si>
  <si>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</si>
  <si>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</si>
  <si>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</si>
  <si>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</si>
  <si>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</si>
  <si>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</si>
  <si>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</si>
  <si>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</si>
  <si>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</si>
  <si>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</si>
  <si>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</si>
  <si>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</si>
  <si>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</si>
  <si>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</si>
  <si>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</si>
  <si>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</si>
  <si>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</si>
  <si>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</si>
  <si>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</si>
  <si>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</si>
  <si>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</si>
  <si>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</si>
  <si>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</si>
  <si>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</si>
  <si>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</si>
  <si>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</si>
  <si>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</si>
  <si>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</si>
  <si>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</si>
  <si>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</si>
  <si>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</si>
  <si>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</si>
  <si>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</si>
  <si>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</si>
  <si>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</si>
  <si>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</si>
  <si>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</si>
  <si>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</si>
  <si>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</si>
  <si>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</si>
  <si>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</si>
  <si>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</si>
  <si>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</si>
  <si>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</si>
  <si>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</si>
  <si>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</si>
  <si>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</si>
  <si>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</si>
  <si>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</si>
  <si>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</si>
  <si>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</si>
  <si>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</si>
  <si>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</si>
  <si>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</si>
  <si>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</si>
  <si>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</si>
  <si>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</si>
  <si>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</si>
  <si>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</si>
  <si>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</si>
  <si>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</si>
  <si>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</si>
  <si>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</si>
  <si>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</si>
  <si>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</si>
  <si>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</si>
  <si>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</si>
  <si>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</si>
  <si>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</si>
  <si>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</si>
  <si>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</si>
  <si>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</si>
  <si>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</si>
  <si>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</si>
  <si>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</si>
  <si>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</si>
  <si>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</si>
  <si>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</si>
  <si>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</si>
  <si>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</si>
  <si>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</si>
  <si>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</si>
  <si>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</si>
  <si>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</si>
  <si>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</si>
  <si>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</si>
  <si>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</si>
  <si>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</si>
  <si>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</si>
  <si>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</si>
  <si>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</si>
  <si>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</si>
  <si>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</si>
  <si>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</si>
  <si>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</si>
  <si>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</si>
  <si>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</si>
  <si>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</si>
  <si>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</si>
  <si>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</si>
  <si>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</si>
  <si>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</si>
  <si>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</si>
  <si>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</si>
  <si>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</si>
  <si>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</si>
  <si>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</si>
  <si>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</si>
  <si>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</si>
  <si>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</si>
  <si>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</si>
  <si>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</si>
  <si>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</si>
  <si>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</si>
  <si>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</si>
  <si>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</si>
  <si>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</si>
  <si>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</si>
  <si>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</si>
  <si>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</si>
  <si>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</si>
  <si>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</si>
  <si>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</si>
  <si>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</si>
  <si>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</si>
  <si>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</si>
  <si>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</si>
  <si>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</si>
  <si>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</si>
  <si>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</si>
  <si>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</si>
  <si>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</si>
  <si>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</si>
  <si>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</si>
  <si>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</si>
  <si>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</si>
  <si>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</si>
  <si>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</si>
  <si>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</si>
  <si>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</si>
  <si>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</si>
  <si>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</si>
  <si>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</si>
  <si>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</si>
  <si>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</si>
  <si>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</si>
  <si>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</si>
  <si>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</si>
  <si>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</si>
  <si>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</si>
  <si>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</si>
  <si>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</si>
  <si>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</si>
  <si>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</si>
  <si>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</si>
  <si>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</si>
  <si>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</si>
  <si>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</si>
  <si>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</si>
  <si>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</si>
  <si>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</si>
  <si>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</si>
  <si>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</si>
  <si>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</si>
  <si>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</si>
  <si>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</si>
  <si>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</si>
  <si>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</si>
  <si>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</si>
  <si>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</si>
  <si>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</si>
  <si>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</si>
  <si>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</si>
  <si>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</si>
  <si>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</si>
  <si>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</si>
  <si>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</si>
  <si>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</si>
  <si>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</si>
  <si>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</si>
  <si>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</si>
  <si>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</si>
  <si>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</si>
  <si>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</si>
  <si>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</si>
  <si>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</si>
  <si>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</si>
  <si>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</si>
  <si>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</si>
  <si>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</si>
  <si>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</si>
  <si>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</si>
  <si>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</si>
  <si>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</si>
  <si>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</si>
  <si>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</si>
  <si>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</si>
  <si>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</si>
  <si>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</si>
  <si>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</si>
  <si>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</si>
  <si>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</si>
  <si>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</si>
  <si>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</si>
  <si>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</si>
  <si>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</si>
  <si>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</si>
  <si>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</si>
  <si>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</si>
  <si>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</si>
  <si>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</si>
  <si>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</si>
  <si>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</si>
  <si>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</si>
  <si>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</si>
  <si>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</si>
  <si>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</si>
  <si>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</si>
  <si>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</si>
  <si>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</si>
  <si>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</si>
  <si>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</si>
  <si>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</si>
  <si>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</si>
  <si>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</si>
  <si>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</si>
  <si>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</si>
  <si>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</si>
  <si>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</si>
  <si>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</si>
  <si>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</si>
  <si>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</si>
  <si>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</si>
  <si>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</si>
  <si>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</si>
  <si>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</si>
  <si>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</si>
  <si>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</si>
  <si>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</si>
  <si>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</si>
  <si>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</si>
  <si>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</si>
  <si>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</si>
  <si>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</si>
  <si>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</si>
  <si>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</si>
  <si>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</si>
  <si>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</si>
  <si>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</si>
  <si>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</si>
  <si>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</si>
  <si>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</si>
  <si>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</si>
  <si>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</si>
  <si>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</si>
  <si>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</si>
  <si>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</si>
  <si>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</si>
  <si>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</si>
  <si>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</si>
  <si>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</si>
  <si>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</si>
  <si>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</si>
  <si>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</si>
  <si>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</si>
  <si>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</si>
  <si>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</si>
  <si>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</si>
  <si>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</si>
  <si>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</si>
  <si>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</si>
  <si>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</si>
  <si>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</si>
  <si>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</si>
  <si>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</si>
  <si>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</si>
  <si>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</si>
  <si>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</si>
  <si>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</si>
  <si>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</si>
  <si>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</si>
  <si>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</si>
  <si>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</si>
  <si>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</si>
  <si>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</si>
  <si>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</si>
  <si>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</si>
  <si>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</si>
  <si>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</si>
  <si>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</si>
  <si>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</si>
  <si>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</si>
  <si>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</si>
  <si>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</si>
  <si>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</si>
  <si>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</si>
  <si>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</si>
  <si>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</si>
  <si>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</si>
  <si>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</si>
  <si>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</si>
  <si>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</si>
  <si>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</si>
  <si>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</si>
  <si>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</si>
  <si>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</si>
  <si>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</si>
  <si>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</si>
  <si>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</si>
  <si>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</si>
  <si>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</si>
  <si>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</si>
  <si>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</si>
  <si>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</si>
  <si>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</si>
  <si>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</si>
  <si>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</si>
  <si>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</si>
  <si>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</si>
  <si>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</si>
  <si>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</si>
  <si>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</si>
  <si>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</si>
  <si>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</si>
  <si>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</si>
  <si>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</si>
  <si>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</si>
  <si>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</si>
  <si>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</si>
  <si>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</si>
  <si>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</si>
  <si>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</si>
  <si>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</si>
  <si>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</si>
  <si>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</si>
  <si>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</si>
  <si>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</si>
  <si>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</si>
  <si>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</si>
  <si>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</si>
  <si>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</si>
  <si>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</si>
  <si>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</si>
  <si>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</si>
  <si>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</si>
  <si>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</si>
  <si>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</si>
  <si>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</si>
  <si>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</si>
  <si>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</si>
  <si>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</si>
  <si>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</si>
  <si>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</si>
  <si>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</si>
  <si>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</si>
  <si>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</si>
  <si>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</si>
  <si>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</si>
  <si>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</si>
  <si>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</si>
  <si>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</si>
  <si>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</si>
  <si>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</si>
  <si>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</si>
  <si>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</si>
  <si>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</si>
  <si>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</si>
  <si>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</si>
  <si>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</si>
  <si>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</si>
  <si>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</si>
  <si>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</si>
  <si>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</si>
  <si>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</si>
  <si>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</si>
  <si>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</si>
  <si>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</si>
  <si>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</si>
  <si>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</si>
  <si>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</si>
  <si>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</si>
  <si>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</si>
  <si>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</si>
  <si>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</si>
  <si>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</si>
  <si>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</si>
  <si>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</si>
  <si>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</si>
  <si>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</si>
  <si>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</si>
  <si>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</si>
  <si>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</si>
  <si>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</si>
  <si>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</si>
  <si>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</si>
  <si>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</si>
  <si>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</si>
  <si>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</si>
  <si>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</si>
  <si>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</si>
  <si>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</si>
  <si>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</si>
  <si>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</si>
  <si>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</si>
  <si>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</si>
  <si>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</si>
  <si>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</si>
  <si>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</si>
  <si>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</si>
  <si>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</si>
  <si>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</si>
  <si>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</si>
  <si>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</si>
  <si>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</si>
  <si>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</si>
  <si>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</si>
  <si>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</si>
  <si>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</si>
  <si>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</si>
  <si>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</si>
  <si>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</si>
  <si>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</si>
  <si>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</si>
  <si>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</si>
  <si>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</si>
  <si>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</si>
  <si>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</si>
  <si>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</si>
  <si>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</si>
  <si>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</si>
  <si>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</si>
  <si>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</si>
  <si>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</si>
  <si>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</si>
  <si>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</si>
  <si>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</si>
  <si>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</si>
  <si>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</si>
  <si>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</si>
  <si>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</si>
  <si>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</si>
  <si>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</si>
  <si>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</si>
  <si>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</si>
  <si>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</si>
  <si>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</si>
  <si>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</si>
  <si>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</si>
  <si>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</si>
  <si>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</si>
  <si>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</si>
  <si>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</si>
  <si>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</si>
  <si>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</si>
  <si>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</si>
  <si>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</si>
  <si>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</si>
  <si>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</si>
  <si>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</si>
  <si>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</si>
  <si>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</si>
  <si>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</si>
  <si>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</si>
  <si>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</si>
  <si>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</si>
  <si>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</si>
  <si>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</si>
  <si>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</si>
  <si>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</si>
  <si>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</si>
  <si>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</si>
  <si>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</si>
  <si>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</si>
  <si>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</si>
  <si>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</si>
  <si>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</si>
  <si>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</si>
  <si>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</si>
  <si>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</si>
  <si>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</si>
  <si>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</si>
  <si>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</si>
  <si>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</si>
  <si>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</si>
  <si>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</si>
  <si>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</si>
  <si>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</si>
  <si>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</si>
  <si>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</si>
  <si>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</si>
  <si>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</si>
  <si>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</si>
  <si>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</si>
  <si>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</si>
  <si>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</si>
  <si>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</si>
  <si>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</si>
  <si>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</si>
  <si>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</si>
  <si>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</si>
  <si>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</si>
  <si>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</si>
  <si>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</si>
  <si>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</si>
  <si>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</si>
  <si>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</si>
  <si>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</si>
  <si>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</si>
  <si>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</si>
  <si>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</si>
  <si>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</si>
  <si>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</si>
  <si>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</si>
  <si>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</si>
  <si>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</si>
  <si>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</si>
  <si>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</si>
  <si>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</si>
  <si>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</si>
  <si>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</si>
  <si>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</si>
  <si>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</si>
  <si>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</si>
  <si>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</si>
  <si>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</si>
  <si>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</si>
  <si>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</si>
  <si>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</si>
  <si>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</si>
  <si>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</si>
  <si>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</si>
  <si>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</si>
  <si>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</si>
  <si>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</si>
  <si>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</si>
  <si>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</si>
  <si>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</si>
  <si>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</si>
  <si>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</si>
  <si>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</si>
  <si>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</si>
  <si>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</si>
  <si>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</si>
  <si>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</si>
  <si>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</si>
  <si>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</si>
  <si>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</si>
  <si>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</si>
  <si>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</si>
  <si>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</si>
  <si>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</si>
  <si>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</si>
  <si>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</si>
  <si>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</si>
  <si>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</si>
  <si>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</si>
  <si>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</si>
  <si>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</si>
  <si>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</si>
  <si>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</si>
  <si>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</si>
  <si>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</si>
  <si>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</si>
  <si>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</si>
  <si>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</si>
  <si>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</si>
  <si>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</si>
  <si>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</si>
  <si>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</si>
  <si>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</si>
  <si>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</si>
  <si>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</si>
  <si>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</si>
  <si>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</si>
  <si>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</si>
  <si>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</si>
  <si>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</si>
  <si>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</si>
  <si>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</si>
  <si>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</si>
  <si>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</si>
  <si>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</si>
  <si>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</si>
  <si>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</si>
  <si>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</si>
  <si>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</si>
  <si>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</si>
  <si>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</si>
  <si>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</si>
  <si>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</si>
  <si>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</si>
  <si>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</si>
  <si>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</si>
  <si>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</si>
  <si>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</si>
  <si>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</si>
  <si>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</si>
  <si>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</si>
  <si>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</si>
  <si>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</si>
  <si>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</si>
  <si>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</si>
  <si>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</si>
  <si>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</si>
  <si>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</si>
  <si>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</si>
  <si>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</si>
  <si>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</si>
  <si>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</si>
  <si>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</si>
  <si>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</si>
  <si>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</si>
  <si>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</si>
  <si>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</si>
  <si>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</si>
  <si>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</si>
  <si>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</si>
  <si>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</si>
  <si>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</si>
  <si>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</si>
  <si>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</si>
  <si>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</si>
  <si>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</si>
  <si>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</si>
  <si>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</si>
  <si>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</si>
  <si>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</si>
  <si>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</si>
  <si>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</si>
  <si>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</si>
  <si>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</si>
  <si>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</si>
  <si>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</si>
  <si>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</si>
  <si>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</si>
  <si>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</si>
  <si>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</si>
  <si>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</si>
  <si>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</si>
  <si>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</si>
  <si>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</si>
  <si>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</si>
  <si>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</si>
  <si>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</si>
  <si>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</si>
  <si>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</si>
  <si>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</si>
  <si>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</si>
  <si>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</si>
  <si>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</si>
  <si>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</si>
  <si>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</si>
  <si>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</si>
  <si>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</si>
  <si>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</si>
  <si>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</si>
  <si>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</si>
  <si>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</si>
  <si>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</si>
  <si>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</si>
  <si>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</si>
  <si>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</si>
  <si>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</si>
  <si>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</si>
  <si>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</si>
  <si>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</si>
  <si>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</si>
  <si>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</si>
  <si>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</si>
  <si>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</si>
  <si>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</si>
  <si>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</si>
  <si>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</si>
  <si>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</si>
  <si>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</si>
  <si>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</si>
  <si>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</si>
  <si>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</si>
  <si>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</si>
  <si>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</si>
  <si>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</si>
  <si>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</si>
  <si>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</si>
  <si>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</si>
  <si>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</si>
  <si>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</si>
  <si>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</si>
  <si>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</si>
  <si>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</si>
  <si>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</si>
  <si>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</si>
  <si>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</si>
  <si>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</si>
  <si>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</si>
  <si>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</si>
  <si>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</si>
  <si>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</si>
  <si>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</si>
  <si>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</si>
  <si>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</si>
  <si>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</si>
  <si>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</si>
  <si>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</si>
  <si>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</si>
  <si>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</si>
  <si>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</si>
  <si>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</si>
  <si>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</si>
  <si>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</si>
  <si>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</si>
  <si>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</si>
  <si>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</si>
  <si>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</si>
  <si>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</si>
  <si>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</si>
  <si>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</si>
  <si>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</si>
  <si>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</si>
  <si>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</si>
  <si>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</si>
  <si>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</si>
  <si>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</si>
  <si>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</si>
  <si>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</si>
  <si>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</si>
  <si>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</si>
  <si>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</si>
  <si>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</si>
  <si>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</si>
  <si>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</si>
  <si>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</si>
  <si>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</si>
  <si>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</si>
  <si>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</si>
  <si>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</si>
  <si>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</si>
  <si>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</si>
  <si>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</si>
  <si>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</si>
  <si>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</si>
  <si>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</si>
  <si>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</si>
  <si>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</si>
  <si>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</si>
  <si>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</si>
  <si>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</si>
  <si>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</si>
  <si>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</si>
  <si>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</si>
  <si>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</si>
  <si>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</si>
  <si>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</si>
  <si>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</si>
  <si>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</si>
  <si>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</si>
  <si>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</si>
  <si>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</si>
  <si>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</si>
  <si>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</si>
  <si>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</si>
  <si>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</si>
  <si>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</si>
  <si>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</si>
  <si>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</si>
  <si>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</si>
  <si>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</si>
  <si>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</si>
  <si>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</si>
  <si>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</si>
  <si>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</si>
  <si>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</si>
  <si>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</si>
  <si>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</si>
  <si>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</si>
  <si>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</si>
  <si>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</si>
  <si>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</si>
  <si>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</si>
  <si>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</si>
  <si>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</si>
  <si>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</si>
  <si>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</si>
  <si>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</si>
  <si>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</si>
  <si>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</si>
  <si>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</si>
  <si>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</si>
  <si>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</si>
  <si>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</si>
  <si>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</si>
  <si>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</si>
  <si>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</si>
  <si>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</si>
  <si>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</si>
  <si>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</si>
  <si>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</si>
  <si>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</si>
  <si>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</si>
  <si>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</si>
  <si>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</si>
  <si>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</si>
  <si>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</si>
  <si>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</si>
  <si>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</si>
  <si>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</si>
  <si>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</si>
  <si>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</si>
  <si>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</si>
  <si>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</si>
  <si>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</si>
  <si>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</si>
  <si>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</si>
  <si>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</si>
  <si>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</si>
  <si>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</si>
  <si>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</si>
  <si>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</si>
  <si>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</si>
  <si>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</si>
  <si>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</si>
  <si>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</si>
  <si>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</si>
  <si>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</si>
  <si>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</si>
  <si>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</si>
  <si>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</si>
  <si>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</si>
  <si>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</si>
  <si>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</si>
  <si>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</si>
  <si>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</si>
  <si>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</si>
  <si>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</si>
  <si>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</si>
  <si>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</si>
  <si>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</si>
  <si>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</si>
  <si>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</si>
  <si>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</si>
  <si>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</si>
  <si>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</si>
  <si>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</si>
  <si>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</si>
  <si>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</si>
  <si>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</si>
  <si>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</si>
  <si>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</si>
  <si>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</si>
  <si>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</si>
  <si>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</si>
  <si>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</si>
  <si>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</si>
  <si>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</si>
  <si>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</si>
  <si>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</si>
  <si>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</si>
  <si>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</si>
  <si>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</si>
  <si>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</si>
  <si>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</si>
  <si>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</si>
  <si>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</si>
  <si>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</si>
  <si>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</si>
  <si>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</si>
  <si>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</si>
  <si>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</si>
  <si>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</si>
  <si>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</si>
  <si>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</si>
  <si>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</si>
  <si>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</si>
  <si>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</si>
  <si>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</si>
  <si>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</si>
  <si>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</si>
  <si>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</si>
  <si>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</si>
  <si>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</si>
  <si>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</si>
  <si>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</si>
  <si>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</si>
  <si>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</si>
  <si>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</si>
  <si>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</si>
  <si>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</si>
  <si>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</si>
  <si>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</si>
  <si>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</si>
  <si>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</si>
  <si>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</si>
  <si>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</si>
  <si>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</si>
  <si>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</si>
  <si>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</si>
  <si>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</si>
  <si>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</si>
  <si>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</si>
  <si>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</si>
  <si>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</si>
  <si>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</si>
  <si>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</si>
  <si>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</si>
  <si>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</si>
  <si>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</si>
  <si>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</si>
  <si>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</si>
  <si>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</si>
  <si>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</si>
  <si>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</si>
  <si>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</si>
  <si>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</si>
  <si>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</si>
  <si>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</si>
  <si>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</si>
  <si>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</si>
  <si>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</si>
  <si>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</si>
  <si>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</si>
  <si>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</si>
  <si>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</si>
  <si>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</si>
  <si>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</si>
  <si>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</si>
  <si>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</si>
  <si>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</si>
  <si>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</si>
  <si>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</si>
  <si>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</si>
  <si>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</si>
  <si>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</si>
  <si>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</si>
  <si>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</si>
  <si>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</si>
  <si>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</si>
  <si>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</si>
  <si>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</si>
  <si>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</si>
  <si>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</si>
  <si>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</si>
  <si>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</si>
  <si>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</si>
  <si>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</si>
  <si>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</si>
  <si>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</si>
  <si>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</si>
  <si>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</si>
  <si>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</si>
  <si>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</si>
  <si>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</si>
  <si>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</si>
  <si>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</si>
  <si>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</si>
  <si>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</si>
  <si>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</si>
  <si>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</si>
  <si>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</si>
  <si>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</si>
  <si>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</si>
  <si>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</si>
  <si>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</si>
  <si>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</si>
  <si>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</si>
  <si>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</si>
  <si>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</si>
  <si>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</si>
  <si>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</si>
  <si>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</si>
  <si>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</si>
  <si>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</si>
  <si>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</si>
  <si>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</si>
  <si>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</si>
  <si>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</si>
  <si>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</si>
  <si>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</si>
  <si>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</si>
  <si>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</si>
  <si>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</si>
  <si>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</si>
  <si>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</si>
  <si>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</si>
  <si>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</si>
  <si>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</si>
  <si>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</si>
  <si>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</si>
  <si>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</si>
  <si>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</si>
  <si>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</si>
  <si>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</si>
  <si>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</si>
  <si>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</si>
  <si>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</si>
  <si>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</si>
  <si>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</si>
  <si>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</si>
  <si>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</si>
  <si>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</si>
  <si>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</si>
  <si>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</si>
  <si>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</si>
  <si>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</si>
  <si>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</si>
  <si>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</si>
  <si>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</si>
  <si>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</si>
  <si>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</si>
  <si>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</si>
  <si>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</si>
  <si>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</si>
  <si>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</si>
  <si>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</si>
  <si>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</si>
  <si>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</si>
  <si>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</si>
  <si>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</si>
  <si>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</si>
  <si>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</si>
  <si>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</si>
  <si>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</si>
  <si>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</si>
  <si>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</si>
  <si>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</si>
  <si>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</si>
  <si>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</si>
  <si>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</si>
  <si>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</si>
  <si>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</si>
  <si>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</si>
  <si>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</si>
  <si>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</si>
  <si>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</si>
  <si>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</si>
  <si>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</si>
  <si>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</si>
  <si>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</si>
  <si>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</si>
  <si>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</si>
  <si>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</si>
  <si>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</si>
  <si>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</si>
  <si>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</si>
  <si>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</si>
  <si>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</si>
  <si>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</si>
  <si>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</si>
  <si>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</si>
  <si>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</si>
  <si>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</si>
  <si>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</si>
  <si>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</si>
  <si>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</si>
  <si>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</si>
  <si>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</si>
  <si>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</si>
  <si>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</si>
  <si>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</si>
  <si>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</si>
  <si>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</si>
  <si>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</si>
  <si>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</si>
  <si>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</si>
  <si>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</si>
  <si>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</si>
  <si>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</si>
  <si>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</si>
  <si>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</si>
  <si>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</si>
  <si>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</si>
  <si>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</si>
  <si>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</si>
  <si>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</si>
  <si>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</si>
  <si>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</si>
  <si>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</si>
  <si>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</si>
  <si>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</si>
  <si>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</si>
  <si>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</si>
  <si>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</si>
  <si>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</si>
  <si>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</si>
  <si>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</si>
  <si>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</si>
  <si>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</si>
  <si>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</si>
  <si>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</si>
  <si>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</si>
  <si>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</si>
  <si>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</si>
  <si>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</si>
  <si>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</si>
  <si>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</si>
  <si>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</si>
  <si>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</si>
  <si>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</si>
  <si>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</si>
  <si>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</si>
  <si>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</si>
  <si>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</si>
  <si>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</si>
  <si>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</si>
  <si>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</si>
  <si>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</si>
  <si>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</si>
  <si>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</si>
  <si>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</si>
  <si>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</si>
  <si>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</si>
  <si>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</si>
  <si>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</si>
  <si>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</si>
  <si>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</si>
  <si>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</si>
  <si>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</si>
  <si>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</si>
  <si>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</si>
  <si>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</si>
  <si>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</si>
  <si>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</si>
  <si>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</si>
  <si>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</si>
  <si>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</si>
  <si>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</si>
  <si>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</si>
  <si>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</si>
  <si>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</si>
  <si>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</si>
  <si>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</si>
  <si>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</si>
  <si>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</si>
  <si>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</si>
  <si>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</si>
  <si>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</si>
  <si>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</si>
  <si>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</si>
  <si>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</si>
  <si>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</si>
  <si>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</si>
  <si>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</si>
  <si>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</si>
  <si>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</si>
  <si>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</si>
  <si>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</si>
  <si>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</si>
  <si>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</si>
  <si>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</si>
  <si>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</si>
  <si>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</si>
  <si>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</si>
  <si>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</si>
  <si>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</si>
  <si>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</si>
  <si>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</si>
  <si>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</si>
  <si>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</si>
  <si>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</si>
  <si>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</si>
  <si>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</si>
  <si>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</si>
  <si>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</si>
  <si>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</si>
  <si>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</si>
  <si>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</si>
  <si>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</si>
  <si>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</si>
  <si>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</si>
  <si>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</si>
  <si>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</si>
  <si>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</si>
  <si>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</si>
  <si>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</si>
  <si>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</si>
  <si>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</si>
  <si>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</si>
  <si>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</si>
  <si>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</si>
  <si>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</si>
  <si>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</si>
  <si>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</si>
  <si>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</si>
  <si>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</si>
  <si>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</si>
  <si>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</si>
  <si>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</si>
  <si>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</si>
  <si>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</si>
  <si>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</si>
  <si>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</si>
  <si>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</si>
  <si>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</si>
  <si>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</si>
  <si>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</si>
  <si>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</si>
  <si>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</si>
  <si>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</si>
  <si>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</si>
  <si>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</si>
  <si>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</si>
  <si>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</si>
  <si>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</si>
  <si>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</si>
  <si>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</si>
  <si>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</si>
  <si>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</si>
  <si>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</si>
  <si>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</si>
  <si>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</si>
  <si>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</si>
  <si>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</si>
  <si>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</si>
  <si>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</si>
  <si>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</si>
  <si>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</si>
  <si>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</si>
  <si>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</si>
  <si>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</si>
  <si>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</si>
  <si>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</si>
  <si>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</si>
  <si>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</si>
  <si>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</si>
  <si>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</si>
  <si>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</si>
  <si>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</si>
  <si>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</si>
  <si>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</si>
  <si>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</si>
  <si>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</si>
  <si>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</si>
  <si>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</si>
  <si>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</si>
  <si>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</si>
  <si>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</si>
  <si>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</si>
  <si>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</si>
  <si>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</si>
  <si>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</si>
  <si>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</si>
  <si>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</si>
  <si>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</si>
  <si>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</si>
  <si>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</si>
  <si>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</si>
  <si>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</si>
  <si>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</si>
  <si>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</si>
  <si>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</si>
  <si>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</si>
  <si>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</si>
  <si>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</si>
  <si>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</si>
  <si>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</si>
  <si>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</si>
  <si>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</si>
  <si>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</si>
  <si>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</si>
  <si>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</si>
  <si>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</si>
  <si>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</si>
  <si>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</si>
  <si>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</si>
  <si>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</si>
  <si>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</si>
  <si>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</si>
  <si>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</si>
  <si>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</si>
  <si>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</si>
  <si>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</si>
  <si>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</si>
  <si>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</si>
  <si>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</si>
  <si>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</si>
  <si>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</si>
  <si>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</si>
  <si>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</si>
  <si>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</si>
  <si>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</si>
  <si>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</si>
  <si>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</si>
  <si>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</si>
  <si>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</si>
  <si>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</si>
  <si>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</si>
  <si>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</si>
  <si>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</si>
  <si>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</si>
  <si>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</si>
  <si>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</si>
  <si>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</si>
  <si>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</si>
  <si>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</si>
  <si>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</si>
  <si>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</si>
  <si>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</si>
  <si>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</si>
  <si>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</si>
  <si>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</si>
  <si>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</si>
  <si>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</si>
  <si>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</si>
  <si>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</si>
  <si>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</si>
  <si>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</si>
  <si>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</si>
  <si>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</si>
  <si>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</si>
  <si>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</si>
  <si>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</si>
  <si>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</si>
  <si>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</si>
  <si>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</si>
  <si>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</si>
  <si>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</si>
  <si>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</si>
  <si>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</si>
  <si>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</si>
  <si>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</si>
  <si>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</si>
  <si>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</si>
  <si>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</si>
  <si>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</si>
  <si>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</si>
  <si>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</si>
  <si>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</si>
  <si>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</si>
  <si>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</si>
  <si>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</si>
  <si>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</si>
  <si>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</si>
  <si>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</si>
  <si>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</si>
  <si>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</si>
  <si>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</si>
  <si>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</si>
  <si>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</si>
  <si>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</si>
  <si>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</si>
  <si>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</si>
  <si>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</si>
  <si>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</si>
  <si>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</si>
  <si>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</si>
  <si>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</si>
  <si>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</si>
  <si>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</si>
  <si>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</si>
  <si>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</si>
  <si>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</si>
  <si>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</si>
  <si>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</si>
  <si>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</si>
  <si>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</si>
  <si>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</si>
  <si>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</si>
  <si>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</si>
  <si>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</si>
  <si>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</si>
  <si>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</si>
  <si>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</si>
  <si>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</si>
  <si>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</si>
  <si>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</si>
  <si>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</si>
  <si>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</si>
  <si>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</si>
  <si>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</si>
  <si>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</si>
  <si>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</si>
  <si>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</si>
  <si>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</si>
  <si>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</si>
  <si>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</si>
  <si>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</si>
  <si>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</si>
  <si>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</si>
  <si>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</si>
  <si>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</si>
  <si>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</si>
  <si>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</si>
  <si>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</si>
  <si>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</si>
  <si>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</si>
  <si>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</si>
  <si>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</si>
  <si>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</si>
  <si>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</si>
  <si>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</si>
  <si>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</si>
  <si>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</si>
  <si>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</si>
  <si>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</si>
  <si>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</si>
  <si>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</si>
  <si>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</si>
  <si>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</si>
  <si>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</si>
  <si>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</si>
  <si>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</si>
  <si>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</si>
  <si>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</si>
  <si>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</si>
  <si>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</si>
  <si>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</si>
  <si>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</si>
  <si>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</si>
  <si>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</si>
  <si>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</si>
  <si>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</si>
  <si>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</si>
  <si>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</si>
  <si>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</si>
  <si>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</si>
  <si>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</si>
  <si>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</si>
  <si>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</si>
  <si>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</si>
  <si>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</si>
  <si>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</si>
  <si>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</si>
  <si>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</si>
  <si>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</si>
  <si>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</si>
  <si>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</si>
  <si>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</si>
  <si>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</si>
  <si>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</si>
  <si>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</si>
  <si>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</si>
  <si>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</si>
  <si>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</si>
  <si>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</si>
  <si>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</si>
  <si>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</si>
  <si>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</si>
  <si>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</si>
  <si>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</si>
  <si>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</si>
  <si>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</si>
  <si>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</si>
  <si>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</si>
  <si>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</si>
  <si>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</si>
  <si>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</si>
  <si>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</si>
  <si>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</si>
  <si>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</si>
  <si>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</si>
  <si>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</si>
  <si>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</si>
  <si>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</si>
  <si>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</si>
  <si>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</si>
  <si>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</si>
  <si>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</si>
  <si>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</si>
  <si>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</si>
  <si>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</si>
  <si>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</si>
  <si>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</si>
  <si>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</si>
  <si>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</si>
  <si>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</si>
  <si>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</si>
  <si>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</si>
  <si>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</si>
  <si>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</si>
  <si>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</si>
  <si>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</si>
  <si>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</si>
  <si>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</si>
  <si>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</si>
  <si>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</si>
  <si>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</si>
  <si>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</si>
  <si>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</si>
  <si>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</si>
  <si>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</si>
  <si>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</si>
  <si>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</si>
  <si>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</si>
  <si>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</si>
  <si>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</si>
  <si>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</si>
  <si>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</si>
  <si>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</si>
  <si>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</si>
  <si>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</si>
  <si>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</si>
  <si>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</si>
  <si>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</si>
  <si>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</si>
  <si>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</si>
  <si>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</si>
  <si>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</si>
  <si>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</si>
  <si>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</si>
  <si>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</si>
  <si>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</si>
  <si>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</si>
  <si>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</si>
  <si>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</si>
  <si>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</si>
  <si>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</si>
  <si>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</si>
  <si>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</si>
  <si>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</si>
  <si>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</si>
  <si>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</si>
  <si>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</si>
  <si>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</si>
  <si>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</si>
  <si>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</si>
  <si>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</si>
  <si>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</si>
  <si>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</si>
  <si>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</si>
  <si>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</si>
  <si>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</si>
  <si>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</si>
  <si>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</si>
  <si>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</si>
  <si>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</si>
  <si>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</si>
  <si>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</si>
  <si>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</si>
  <si>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</si>
  <si>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</si>
  <si>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</si>
  <si>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</si>
  <si>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</si>
  <si>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</si>
  <si>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</si>
  <si>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</si>
  <si>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</si>
  <si>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</si>
  <si>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</si>
  <si>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</si>
  <si>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</si>
  <si>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</si>
  <si>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</si>
  <si>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</si>
  <si>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</si>
  <si>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</si>
  <si>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</si>
  <si>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</si>
  <si>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</si>
  <si>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</si>
  <si>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</si>
  <si>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</si>
  <si>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</si>
  <si>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</si>
  <si>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</si>
  <si>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</si>
  <si>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</si>
  <si>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</si>
  <si>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</si>
  <si>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</si>
  <si>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</si>
  <si>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</si>
  <si>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</si>
  <si>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</si>
  <si>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</si>
  <si>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</si>
  <si>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</si>
  <si>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</si>
  <si>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</si>
  <si>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</si>
  <si>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</si>
  <si>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</si>
  <si>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</si>
  <si>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</si>
  <si>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</si>
  <si>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</si>
  <si>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</si>
  <si>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</si>
  <si>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</si>
  <si>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</si>
  <si>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</si>
  <si>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</si>
  <si>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</si>
  <si>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</si>
  <si>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</si>
  <si>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</si>
  <si>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</si>
  <si>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</si>
  <si>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</si>
  <si>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</si>
  <si>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</si>
  <si>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</si>
  <si>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</si>
  <si>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</si>
  <si>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</si>
  <si>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</si>
  <si>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</si>
  <si>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</si>
  <si>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</si>
  <si>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</si>
  <si>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</si>
  <si>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</si>
  <si>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</si>
  <si>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</si>
  <si>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</si>
  <si>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</si>
  <si>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</si>
  <si>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</si>
  <si>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</si>
  <si>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</si>
  <si>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</si>
  <si>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</si>
  <si>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</si>
  <si>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</si>
  <si>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</si>
  <si>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</si>
  <si>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</si>
  <si>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</si>
  <si>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</si>
  <si>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</si>
  <si>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</si>
  <si>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</si>
  <si>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</si>
  <si>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</si>
  <si>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</si>
  <si>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</si>
  <si>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</si>
  <si>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</si>
  <si>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</si>
  <si>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</si>
  <si>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</si>
  <si>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</si>
  <si>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</si>
  <si>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</si>
  <si>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</si>
  <si>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</si>
  <si>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</si>
  <si>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</si>
  <si>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</si>
  <si>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</si>
  <si>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</si>
  <si>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</si>
  <si>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</si>
  <si>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</si>
  <si>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</si>
  <si>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</si>
  <si>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</si>
  <si>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</si>
  <si>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</si>
  <si>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</si>
  <si>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</si>
  <si>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</si>
  <si>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</si>
  <si>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</si>
  <si>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</si>
  <si>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</si>
  <si>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</si>
  <si>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</si>
  <si>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</si>
  <si>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</si>
  <si>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</si>
  <si>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</si>
  <si>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</si>
  <si>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</si>
  <si>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</si>
  <si>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</si>
  <si>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</si>
  <si>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</si>
  <si>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</si>
  <si>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</si>
  <si>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</si>
  <si>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</si>
  <si>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</si>
  <si>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</si>
  <si>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</si>
  <si>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</si>
  <si>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</si>
  <si>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</si>
  <si>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</si>
  <si>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</si>
  <si>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</si>
  <si>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</si>
  <si>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</si>
  <si>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</si>
  <si>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</si>
  <si>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</si>
  <si>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</si>
  <si>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</si>
  <si>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</si>
  <si>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</si>
  <si>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</si>
  <si>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</si>
  <si>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</si>
  <si>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</si>
  <si>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</si>
  <si>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</si>
  <si>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</si>
  <si>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</si>
  <si>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</si>
  <si>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</si>
  <si>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</si>
  <si>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</si>
  <si>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</si>
  <si>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</si>
  <si>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</si>
  <si>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</si>
  <si>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</si>
  <si>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</si>
  <si>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</si>
  <si>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</si>
  <si>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</si>
  <si>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</si>
  <si>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</si>
  <si>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</si>
  <si>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</si>
  <si>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</si>
  <si>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</si>
  <si>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</si>
  <si>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</si>
  <si>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</si>
  <si>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</si>
  <si>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</si>
  <si>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</si>
  <si>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</si>
  <si>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</si>
  <si>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</si>
  <si>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</si>
  <si>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</si>
  <si>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</si>
  <si>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</si>
  <si>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</si>
  <si>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</si>
  <si>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</si>
  <si>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</si>
  <si>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</si>
  <si>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</si>
  <si>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</si>
  <si>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</si>
  <si>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</si>
  <si>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</si>
  <si>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</si>
  <si>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</si>
  <si>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</si>
  <si>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</si>
  <si>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</si>
  <si>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</si>
  <si>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</si>
  <si>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</si>
  <si>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</si>
  <si>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</si>
  <si>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</si>
  <si>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</si>
  <si>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</si>
  <si>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</si>
  <si>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</si>
  <si>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</si>
  <si>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</si>
  <si>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</si>
  <si>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</si>
  <si>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</si>
  <si>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</si>
  <si>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</si>
  <si>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</si>
  <si>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</si>
  <si>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</si>
  <si>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</si>
  <si>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</si>
  <si>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</si>
  <si>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</si>
  <si>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</si>
  <si>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</si>
  <si>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</si>
  <si>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</si>
  <si>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</si>
  <si>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</si>
  <si>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</si>
  <si>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</si>
  <si>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</si>
  <si>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</si>
  <si>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</si>
  <si>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</si>
  <si>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</si>
  <si>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</si>
  <si>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</si>
  <si>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</si>
  <si>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</si>
  <si>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</si>
  <si>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</si>
  <si>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</si>
  <si>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</si>
  <si>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</si>
  <si>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</si>
  <si>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</si>
  <si>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</si>
  <si>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</si>
  <si>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</si>
  <si>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</si>
  <si>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</si>
  <si>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</si>
  <si>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</si>
  <si>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</si>
  <si>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</si>
  <si>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</si>
  <si>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</si>
  <si>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</si>
  <si>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</si>
  <si>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</si>
  <si>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</si>
  <si>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</si>
  <si>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</si>
  <si>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</si>
  <si>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</si>
  <si>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</si>
  <si>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</si>
  <si>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</si>
  <si>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</si>
  <si>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</si>
  <si>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</si>
  <si>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</si>
  <si>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</si>
  <si>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</si>
  <si>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</si>
  <si>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</si>
  <si>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</si>
  <si>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</si>
  <si>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</si>
  <si>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</si>
  <si>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</si>
  <si>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</si>
  <si>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</si>
  <si>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</si>
  <si>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</si>
  <si>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</si>
  <si>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</si>
  <si>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</si>
  <si>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</si>
  <si>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</si>
  <si>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</si>
  <si>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</si>
  <si>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</si>
  <si>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</si>
  <si>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</si>
  <si>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</si>
  <si>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</si>
  <si>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</si>
  <si>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</si>
  <si>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</si>
  <si>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</si>
  <si>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</si>
  <si>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</si>
  <si>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</si>
  <si>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</si>
  <si>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</si>
  <si>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</si>
  <si>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</si>
  <si>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</si>
  <si>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</si>
  <si>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</si>
  <si>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</si>
  <si>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</si>
  <si>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</si>
  <si>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</si>
  <si>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</si>
  <si>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</si>
  <si>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</si>
  <si>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</si>
  <si>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</si>
  <si>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</si>
  <si>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</si>
  <si>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</si>
  <si>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</si>
  <si>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</si>
  <si>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</si>
  <si>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</si>
  <si>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</si>
  <si>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</si>
  <si>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</si>
  <si>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</si>
  <si>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</si>
  <si>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</si>
  <si>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</si>
  <si>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</si>
  <si>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</si>
  <si>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</si>
  <si>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</si>
  <si>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</si>
  <si>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</si>
  <si>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</si>
  <si>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</si>
  <si>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</si>
  <si>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</si>
  <si>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</si>
  <si>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</si>
  <si>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</si>
  <si>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</si>
  <si>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</si>
  <si>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</si>
  <si>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</si>
  <si>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</si>
  <si>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</si>
  <si>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</si>
  <si>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</si>
  <si>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</si>
  <si>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</si>
  <si>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</si>
  <si>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</si>
  <si>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</si>
  <si>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</si>
  <si>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</si>
  <si>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</si>
  <si>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</si>
  <si>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</si>
  <si>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</si>
  <si>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</si>
  <si>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</si>
  <si>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</si>
  <si>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</si>
  <si>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</si>
  <si>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</si>
  <si>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</si>
  <si>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</si>
  <si>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</si>
  <si>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</si>
  <si>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</si>
  <si>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</si>
  <si>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</si>
  <si>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</si>
  <si>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</si>
  <si>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</si>
  <si>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</si>
  <si>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</si>
  <si>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</si>
  <si>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</si>
  <si>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</si>
  <si>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</si>
  <si>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</si>
  <si>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</si>
  <si>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</si>
  <si>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</si>
  <si>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</si>
  <si>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</si>
  <si>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</si>
  <si>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</si>
  <si>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</si>
  <si>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</si>
  <si>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</si>
  <si>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</si>
  <si>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</si>
  <si>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</si>
  <si>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</si>
  <si>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</si>
  <si>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</si>
  <si>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</si>
  <si>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</si>
  <si>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</si>
  <si>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</si>
  <si>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</si>
  <si>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</si>
  <si>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</si>
  <si>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</si>
  <si>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</si>
  <si>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</si>
  <si>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</si>
  <si>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</si>
  <si>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</si>
  <si>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</si>
  <si>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</si>
  <si>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</si>
  <si>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</si>
  <si>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</si>
  <si>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</si>
  <si>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</si>
  <si>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</si>
  <si>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</si>
  <si>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</si>
  <si>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</si>
  <si>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</si>
  <si>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</si>
  <si>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</si>
  <si>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</si>
  <si>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</si>
  <si>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</si>
  <si>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</si>
  <si>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</si>
  <si>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</si>
  <si>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</si>
  <si>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</si>
  <si>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</si>
  <si>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</si>
  <si>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</si>
  <si>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</si>
  <si>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</si>
  <si>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</si>
  <si>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</si>
  <si>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</si>
  <si>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</si>
  <si>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</si>
  <si>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</si>
  <si>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</si>
  <si>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</si>
  <si>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</si>
  <si>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</si>
  <si>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</si>
  <si>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</si>
  <si>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</si>
  <si>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</si>
  <si>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</si>
  <si>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</si>
  <si>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</si>
  <si>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</si>
  <si>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</si>
  <si>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</si>
  <si>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</si>
  <si>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</si>
  <si>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</si>
  <si>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</si>
  <si>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</si>
  <si>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</si>
  <si>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</si>
  <si>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</si>
  <si>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</si>
  <si>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</si>
  <si>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</si>
  <si>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</si>
  <si>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</si>
  <si>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</si>
  <si>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</si>
  <si>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</si>
  <si>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</si>
  <si>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</si>
  <si>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</si>
  <si>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</si>
  <si>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</si>
  <si>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</si>
  <si>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</si>
  <si>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</si>
  <si>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</si>
  <si>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</si>
  <si>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</si>
  <si>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</si>
  <si>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</si>
  <si>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</si>
  <si>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</si>
  <si>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</si>
  <si>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</si>
  <si>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</si>
  <si>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</si>
  <si>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</si>
  <si>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</si>
  <si>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</si>
  <si>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</si>
  <si>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</si>
  <si>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</si>
  <si>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</si>
  <si>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</si>
  <si>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</si>
  <si>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</si>
  <si>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</si>
  <si>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</si>
  <si>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</si>
  <si>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</si>
  <si>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</si>
  <si>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</si>
  <si>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</si>
  <si>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</si>
  <si>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</si>
  <si>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</si>
  <si>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</si>
  <si>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</si>
  <si>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</si>
  <si>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</si>
  <si>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</si>
  <si>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</si>
  <si>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</si>
  <si>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</si>
  <si>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</si>
  <si>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</si>
  <si>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</si>
  <si>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</si>
  <si>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</si>
  <si>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</si>
  <si>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</si>
  <si>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</si>
  <si>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</si>
  <si>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</si>
  <si>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</si>
  <si>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</si>
  <si>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</si>
  <si>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</si>
  <si>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</si>
  <si>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</si>
  <si>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</si>
  <si>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</si>
  <si>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</si>
  <si>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</si>
  <si>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</si>
  <si>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</si>
  <si>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</si>
  <si>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</si>
  <si>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</si>
  <si>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</si>
  <si>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</si>
  <si>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</si>
  <si>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</si>
  <si>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</si>
  <si>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</si>
  <si>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</si>
  <si>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</si>
  <si>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</si>
  <si>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</si>
  <si>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</si>
  <si>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</si>
  <si>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</si>
  <si>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</si>
  <si>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</si>
  <si>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</si>
  <si>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</si>
  <si>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</si>
  <si>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</si>
  <si>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</si>
  <si>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</si>
  <si>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</si>
  <si>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</si>
  <si>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</si>
  <si>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</si>
  <si>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</si>
  <si>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</si>
  <si>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</si>
  <si>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</si>
  <si>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</si>
  <si>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</si>
  <si>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</si>
  <si>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</si>
  <si>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</si>
  <si>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</si>
  <si>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</si>
  <si>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</si>
  <si>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</si>
  <si>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</si>
  <si>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</si>
  <si>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</si>
  <si>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</si>
  <si>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</si>
  <si>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</si>
  <si>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</si>
  <si>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</si>
  <si>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</si>
  <si>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</si>
  <si>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</si>
  <si>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</si>
  <si>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</si>
  <si>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</si>
  <si>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</si>
  <si>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</si>
  <si>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</si>
  <si>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</si>
  <si>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</si>
  <si>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</si>
  <si>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</si>
  <si>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</si>
  <si>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</si>
  <si>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</si>
  <si>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</si>
  <si>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</si>
  <si>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</si>
  <si>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</si>
  <si>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</si>
  <si>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</si>
  <si>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</si>
  <si>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</si>
  <si>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</si>
  <si>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</si>
  <si>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</si>
  <si>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</si>
  <si>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</si>
  <si>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</si>
  <si>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</si>
  <si>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</si>
  <si>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</si>
  <si>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</si>
  <si>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</si>
  <si>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</si>
  <si>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</si>
  <si>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</si>
  <si>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</si>
  <si>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</si>
  <si>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</si>
  <si>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</si>
  <si>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</si>
  <si>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</si>
  <si>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</si>
  <si>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</si>
  <si>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</si>
  <si>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</si>
  <si>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</si>
  <si>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</si>
  <si>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</si>
  <si>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</si>
  <si>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</si>
  <si>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</si>
  <si>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</si>
  <si>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</si>
  <si>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</si>
  <si>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</si>
  <si>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</si>
  <si>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</si>
  <si>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</si>
  <si>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</si>
  <si>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</si>
  <si>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</si>
  <si>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</si>
  <si>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</si>
  <si>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</si>
  <si>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</si>
  <si>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</si>
  <si>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</si>
  <si>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</si>
  <si>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</si>
  <si>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</si>
  <si>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</si>
  <si>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</si>
  <si>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</si>
  <si>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</si>
  <si>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</si>
  <si>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</si>
  <si>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</si>
  <si>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</si>
  <si>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</si>
  <si>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</si>
  <si>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</si>
  <si>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</si>
  <si>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</si>
  <si>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</si>
  <si>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</si>
  <si>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</si>
  <si>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</si>
  <si>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</si>
  <si>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</si>
  <si>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</si>
  <si>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</si>
  <si>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</si>
  <si>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</si>
  <si>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</si>
  <si>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</si>
  <si>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</si>
  <si>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</si>
  <si>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</si>
  <si>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</si>
  <si>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</si>
  <si>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</si>
  <si>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</si>
  <si>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</si>
  <si>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</si>
  <si>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</si>
  <si>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</si>
  <si>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</si>
  <si>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</si>
  <si>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</si>
  <si>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</si>
  <si>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</si>
  <si>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</si>
  <si>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</si>
  <si>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</si>
  <si>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</si>
  <si>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</si>
  <si>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</si>
  <si>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</si>
  <si>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</si>
  <si>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</si>
  <si>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</si>
  <si>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</si>
  <si>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</si>
  <si>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</si>
  <si>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</si>
  <si>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</si>
  <si>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</si>
  <si>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</si>
  <si>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</si>
  <si>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</si>
  <si>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</si>
  <si>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</si>
  <si>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</si>
  <si>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</si>
  <si>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</si>
  <si>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</si>
  <si>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</si>
  <si>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</si>
  <si>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</si>
  <si>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</si>
  <si>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</si>
  <si>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</si>
  <si>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</si>
  <si>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</si>
  <si>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</si>
  <si>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</si>
  <si>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</si>
  <si>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</si>
  <si>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</si>
  <si>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</si>
  <si>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</si>
  <si>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</si>
  <si>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</si>
  <si>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</si>
  <si>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</si>
  <si>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</si>
  <si>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</si>
  <si>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</si>
  <si>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</si>
  <si>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</si>
  <si>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</si>
  <si>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</si>
  <si>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</si>
  <si>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</si>
  <si>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</si>
  <si>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</si>
  <si>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</si>
  <si>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</si>
  <si>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</si>
  <si>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</si>
  <si>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</si>
  <si>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</si>
  <si>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</si>
  <si>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</si>
  <si>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</si>
  <si>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</si>
  <si>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</si>
  <si>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</si>
  <si>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</si>
  <si>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</si>
  <si>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</si>
  <si>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</si>
  <si>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</si>
  <si>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</si>
  <si>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</si>
  <si>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</si>
  <si>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</si>
  <si>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</si>
  <si>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</si>
  <si>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</si>
  <si>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</si>
  <si>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</si>
  <si>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</si>
  <si>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</si>
  <si>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</si>
  <si>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</si>
  <si>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</si>
  <si>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</si>
  <si>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</si>
  <si>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</si>
  <si>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</si>
  <si>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</si>
  <si>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</si>
  <si>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</si>
  <si>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</si>
  <si>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</si>
  <si>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</si>
  <si>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</si>
  <si>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</si>
  <si>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</si>
  <si>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</si>
  <si>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</si>
  <si>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</si>
  <si>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</si>
  <si>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</si>
  <si>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</si>
  <si>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</si>
  <si>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</si>
  <si>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</si>
  <si>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</si>
  <si>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</si>
  <si>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</si>
  <si>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</si>
  <si>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</si>
  <si>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</si>
  <si>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</si>
  <si>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</si>
  <si>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</si>
  <si>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</si>
  <si>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</si>
  <si>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</si>
  <si>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</si>
  <si>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</si>
  <si>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</si>
  <si>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</si>
  <si>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</si>
  <si>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</si>
  <si>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</si>
  <si>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</si>
  <si>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</si>
  <si>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</si>
  <si>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</si>
  <si>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</si>
  <si>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</si>
  <si>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</si>
  <si>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</si>
  <si>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</si>
  <si>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</si>
  <si>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</si>
  <si>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</si>
  <si>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</si>
  <si>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</si>
  <si>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</si>
  <si>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</si>
  <si>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</si>
  <si>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</si>
  <si>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</si>
  <si>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</si>
  <si>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</si>
  <si>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</si>
  <si>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</si>
  <si>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</si>
  <si>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</si>
  <si>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</si>
  <si>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</si>
  <si>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</si>
  <si>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</si>
  <si>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</si>
  <si>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</si>
  <si>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</si>
  <si>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</si>
  <si>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</si>
  <si>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</si>
  <si>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</si>
  <si>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</si>
  <si>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</si>
  <si>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</si>
  <si>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</si>
  <si>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</si>
  <si>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</si>
  <si>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</si>
  <si>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</si>
  <si>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</si>
  <si>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</si>
  <si>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</si>
  <si>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</si>
  <si>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</si>
  <si>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</si>
  <si>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</si>
  <si>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</si>
  <si>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</si>
  <si>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</si>
  <si>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</si>
  <si>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</si>
  <si>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</si>
  <si>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</si>
  <si>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</si>
  <si>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</si>
  <si>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</si>
  <si>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</si>
  <si>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</si>
  <si>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</si>
  <si>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</si>
  <si>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</si>
  <si>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</si>
  <si>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</si>
  <si>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</si>
  <si>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</si>
  <si>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</si>
  <si>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</si>
  <si>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</si>
  <si>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</si>
  <si>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</si>
  <si>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</si>
  <si>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</si>
  <si>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</si>
  <si>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</si>
  <si>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</si>
  <si>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</si>
  <si>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</si>
  <si>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</si>
  <si>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</si>
  <si>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</si>
  <si>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</si>
  <si>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</si>
  <si>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</si>
  <si>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</si>
  <si>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</si>
  <si>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</si>
  <si>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</si>
  <si>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</si>
  <si>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</si>
  <si>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</si>
  <si>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</si>
  <si>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</si>
  <si>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</si>
  <si>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</si>
  <si>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</si>
  <si>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</si>
  <si>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</si>
  <si>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</si>
  <si>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</si>
  <si>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</si>
  <si>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</si>
  <si>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</si>
  <si>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</si>
  <si>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</si>
  <si>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</si>
  <si>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</si>
  <si>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</si>
  <si>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</si>
  <si>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</si>
  <si>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</si>
  <si>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</si>
  <si>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</si>
  <si>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</si>
  <si>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</si>
  <si>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</si>
  <si>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</si>
  <si>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</si>
  <si>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</si>
  <si>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</si>
  <si>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</si>
  <si>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</si>
  <si>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</si>
  <si>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</si>
  <si>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</si>
  <si>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</si>
  <si>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</si>
  <si>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</si>
  <si>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</si>
  <si>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</si>
  <si>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</si>
  <si>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</si>
  <si>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</si>
  <si>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</si>
  <si>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</si>
  <si>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</si>
  <si>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</si>
  <si>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</si>
  <si>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</si>
  <si>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</si>
  <si>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</si>
  <si>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</si>
  <si>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</si>
  <si>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</si>
  <si>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</si>
  <si>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</si>
  <si>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</si>
  <si>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</si>
  <si>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</si>
  <si>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</si>
  <si>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</si>
  <si>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</si>
  <si>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</si>
  <si>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</si>
  <si>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</si>
  <si>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</si>
  <si>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</si>
  <si>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</si>
  <si>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</si>
  <si>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</si>
  <si>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</si>
  <si>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</si>
  <si>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</si>
  <si>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</si>
  <si>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</si>
  <si>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</si>
  <si>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</si>
  <si>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</si>
  <si>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</si>
  <si>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</si>
  <si>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</si>
  <si>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</si>
  <si>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</si>
  <si>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</si>
  <si>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</si>
  <si>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</si>
  <si>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</si>
  <si>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</si>
  <si>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</si>
  <si>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</si>
  <si>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</si>
  <si>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</si>
  <si>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</si>
  <si>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</si>
  <si>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</si>
  <si>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</si>
  <si>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</si>
  <si>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</si>
  <si>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</si>
  <si>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</si>
  <si>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</si>
  <si>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</si>
  <si>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</si>
  <si>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</si>
  <si>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</si>
  <si>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</si>
  <si>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</si>
  <si>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</si>
  <si>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</si>
  <si>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</si>
  <si>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</si>
  <si>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</si>
  <si>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</si>
  <si>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</si>
  <si>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</si>
  <si>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</si>
  <si>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</si>
  <si>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</si>
  <si>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</si>
  <si>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</si>
  <si>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</si>
  <si>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</si>
  <si>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</si>
  <si>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</si>
  <si>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</si>
  <si>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</si>
  <si>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</si>
  <si>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</si>
  <si>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</si>
  <si>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</si>
  <si>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</si>
  <si>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</si>
  <si>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</si>
  <si>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</si>
  <si>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</si>
  <si>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</si>
  <si>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</si>
  <si>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</si>
  <si>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</si>
  <si>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</si>
  <si>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</si>
  <si>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</si>
  <si>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</si>
  <si>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</si>
  <si>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</si>
  <si>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</si>
  <si>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</si>
  <si>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</si>
  <si>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</si>
  <si>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</si>
  <si>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</si>
  <si>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</si>
  <si>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</si>
  <si>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</si>
  <si>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</si>
  <si>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</si>
  <si>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</si>
  <si>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</si>
  <si>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</si>
  <si>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</si>
  <si>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</si>
  <si>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</si>
  <si>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</si>
  <si>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</si>
  <si>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</si>
  <si>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</si>
  <si>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</si>
  <si>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</si>
  <si>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</si>
  <si>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</si>
  <si>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</si>
  <si>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</si>
  <si>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</si>
  <si>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</si>
  <si>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</si>
  <si>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</si>
  <si>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</si>
  <si>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</si>
  <si>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</si>
  <si>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</si>
  <si>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</si>
  <si>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</si>
  <si>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</si>
  <si>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</si>
  <si>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</si>
  <si>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</si>
  <si>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</si>
  <si>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</si>
  <si>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</si>
  <si>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</si>
  <si>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</si>
  <si>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</si>
  <si>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</si>
  <si>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</si>
  <si>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</si>
  <si>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</si>
  <si>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</si>
  <si>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</si>
  <si>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</si>
  <si>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</si>
  <si>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</si>
  <si>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</si>
  <si>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</si>
  <si>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</si>
  <si>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</si>
  <si>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</si>
  <si>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</si>
  <si>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</si>
  <si>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</si>
  <si>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</si>
  <si>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</si>
  <si>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</si>
  <si>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</si>
  <si>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</si>
  <si>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</si>
  <si>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</si>
  <si>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</si>
  <si>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</si>
  <si>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</si>
  <si>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</si>
  <si>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</si>
  <si>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</si>
  <si>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</si>
  <si>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</si>
  <si>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</si>
  <si>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</si>
  <si>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</si>
  <si>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</si>
  <si>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</si>
  <si>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</si>
  <si>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</si>
  <si>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</si>
  <si>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</si>
  <si>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</si>
  <si>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</si>
  <si>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</si>
  <si>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</si>
  <si>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</si>
  <si>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</si>
  <si>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</si>
  <si>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</si>
  <si>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</si>
  <si>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</si>
  <si>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</si>
  <si>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</si>
  <si>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</si>
  <si>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</si>
  <si>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</si>
  <si>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</si>
  <si>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</si>
  <si>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</si>
  <si>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</si>
  <si>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</si>
  <si>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</si>
  <si>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</si>
  <si>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</si>
  <si>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</si>
  <si>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</si>
  <si>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</si>
  <si>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</si>
  <si>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</si>
  <si>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</si>
  <si>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</si>
  <si>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</si>
  <si>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</si>
  <si>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</si>
  <si>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</si>
  <si>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</si>
  <si>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</si>
  <si>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</si>
  <si>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</si>
  <si>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</si>
  <si>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</si>
  <si>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</si>
  <si>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</si>
  <si>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</si>
  <si>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</si>
  <si>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</si>
  <si>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</si>
  <si>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</si>
  <si>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</si>
  <si>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</si>
  <si>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</si>
  <si>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</si>
  <si>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</si>
  <si>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</si>
  <si>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</si>
  <si>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</si>
  <si>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</si>
  <si>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</si>
  <si>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</si>
  <si>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</si>
  <si>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</si>
  <si>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</si>
  <si>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</si>
  <si>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</si>
  <si>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</si>
  <si>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</si>
  <si>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</si>
  <si>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</si>
  <si>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</si>
  <si>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</si>
  <si>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</si>
  <si>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</si>
  <si>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</si>
  <si>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</si>
  <si>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</si>
  <si>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</si>
  <si>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</si>
  <si>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</si>
  <si>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</si>
  <si>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</si>
  <si>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</si>
  <si>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</si>
  <si>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</si>
  <si>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</si>
  <si>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</si>
  <si>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</si>
  <si>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</si>
  <si>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</si>
  <si>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</si>
  <si>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</si>
  <si>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</si>
  <si>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</si>
  <si>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</si>
  <si>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</si>
  <si>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</si>
  <si>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</si>
  <si>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</si>
  <si>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</si>
  <si>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</si>
  <si>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</si>
  <si>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</si>
  <si>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</si>
  <si>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</si>
  <si>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</si>
  <si>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</si>
  <si>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</si>
  <si>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</si>
  <si>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</si>
  <si>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</si>
  <si>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</si>
  <si>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</si>
  <si>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</si>
  <si>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</si>
  <si>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</si>
  <si>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</si>
  <si>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</si>
  <si>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</si>
  <si>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</si>
  <si>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</si>
  <si>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</si>
  <si>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</si>
  <si>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</si>
  <si>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</si>
  <si>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</si>
  <si>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</si>
  <si>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</si>
  <si>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</si>
  <si>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</si>
  <si>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</si>
  <si>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</si>
  <si>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</si>
  <si>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</si>
  <si>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</si>
  <si>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</si>
  <si>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</si>
  <si>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</si>
  <si>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</si>
  <si>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</si>
  <si>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</si>
  <si>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</si>
  <si>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</si>
  <si>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</si>
  <si>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</si>
  <si>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</si>
  <si>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</si>
  <si>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</si>
  <si>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</si>
  <si>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</si>
  <si>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</si>
  <si>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</si>
  <si>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</si>
  <si>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</si>
  <si>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</si>
  <si>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</si>
  <si>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</si>
  <si>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</si>
  <si>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</si>
  <si>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</si>
  <si>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</si>
  <si>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</si>
  <si>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</si>
  <si>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</si>
  <si>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</si>
  <si>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</si>
  <si>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</si>
  <si>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</si>
  <si>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</si>
  <si>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</si>
  <si>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</si>
  <si>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</si>
  <si>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</si>
  <si>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</si>
  <si>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</si>
  <si>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</si>
  <si>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</si>
  <si>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</si>
  <si>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</si>
  <si>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</si>
  <si>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</si>
  <si>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</si>
  <si>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</si>
  <si>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</si>
  <si>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</si>
  <si>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</si>
  <si>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</si>
  <si>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</si>
  <si>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</si>
  <si>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</si>
  <si>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</si>
  <si>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</si>
  <si>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</si>
  <si>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</si>
  <si>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</si>
  <si>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</si>
  <si>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</si>
  <si>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</si>
  <si>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</si>
  <si>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</si>
  <si>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</si>
  <si>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</si>
  <si>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</si>
  <si>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</si>
  <si>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</si>
  <si>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</si>
  <si>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</si>
  <si>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</si>
  <si>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</si>
  <si>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</si>
  <si>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</si>
  <si>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</si>
  <si>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</si>
  <si>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</si>
  <si>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</si>
  <si>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</si>
  <si>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</si>
  <si>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</si>
  <si>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</si>
  <si>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</si>
  <si>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</si>
  <si>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</si>
  <si>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</si>
  <si>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</si>
  <si>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</si>
  <si>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</si>
  <si>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</si>
  <si>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</si>
  <si>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</si>
  <si>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</si>
  <si>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</si>
  <si>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</si>
  <si>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</si>
  <si>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</si>
  <si>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</si>
  <si>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</si>
  <si>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</si>
  <si>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</si>
  <si>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</si>
  <si>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</si>
  <si>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</si>
  <si>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</si>
  <si>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</si>
  <si>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</si>
  <si>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</si>
  <si>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</si>
  <si>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</si>
  <si>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</si>
  <si>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</si>
  <si>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</si>
  <si>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</si>
  <si>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</si>
  <si>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</si>
  <si>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</si>
  <si>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</si>
  <si>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</si>
  <si>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</si>
  <si>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</si>
  <si>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</si>
  <si>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</si>
  <si>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</si>
  <si>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</si>
  <si>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</si>
  <si>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</si>
  <si>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</si>
  <si>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</si>
  <si>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</si>
  <si>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</si>
  <si>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</si>
  <si>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</si>
  <si>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</si>
  <si>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</si>
  <si>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</si>
  <si>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</si>
  <si>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</si>
  <si>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</si>
  <si>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</si>
  <si>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</si>
  <si>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</si>
  <si>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</si>
  <si>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</si>
  <si>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</si>
  <si>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</si>
  <si>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</si>
  <si>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</si>
  <si>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</si>
  <si>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</si>
  <si>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</si>
  <si>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</si>
  <si>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</si>
  <si>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</si>
  <si>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</si>
  <si>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</si>
  <si>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</si>
  <si>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</si>
  <si>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</si>
  <si>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</si>
  <si>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</si>
  <si>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</si>
  <si>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</si>
  <si>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</si>
  <si>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</si>
  <si>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</si>
  <si>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</si>
  <si>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</si>
  <si>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</si>
  <si>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</si>
  <si>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</si>
  <si>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</si>
  <si>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</si>
  <si>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</si>
  <si>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</si>
  <si>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</si>
  <si>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</si>
  <si>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</si>
  <si>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</si>
  <si>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</si>
  <si>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</si>
  <si>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</si>
  <si>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</si>
  <si>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</si>
  <si>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</si>
  <si>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</si>
  <si>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</si>
  <si>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</si>
  <si>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</si>
  <si>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</si>
  <si>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</si>
  <si>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</si>
  <si>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</si>
  <si>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</si>
  <si>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</si>
  <si>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</si>
  <si>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</si>
  <si>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</si>
  <si>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</si>
  <si>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</si>
  <si>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</si>
  <si>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</si>
  <si>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</si>
  <si>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</si>
  <si>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</si>
  <si>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</si>
  <si>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</si>
  <si>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</si>
  <si>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</si>
  <si>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</si>
  <si>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</si>
  <si>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</si>
  <si>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</si>
  <si>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</si>
  <si>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</si>
  <si>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</si>
  <si>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</si>
  <si>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</si>
  <si>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</si>
  <si>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</si>
  <si>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</si>
  <si>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</si>
  <si>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</si>
  <si>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</si>
  <si>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</si>
  <si>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</si>
  <si>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</si>
  <si>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</si>
  <si>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</si>
  <si>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</si>
  <si>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</si>
  <si>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</si>
  <si>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</si>
  <si>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</si>
  <si>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</si>
  <si>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</si>
  <si>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</si>
  <si>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</si>
  <si>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</si>
  <si>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</si>
  <si>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</si>
  <si>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</si>
  <si>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</si>
  <si>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</si>
  <si>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</si>
  <si>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</si>
  <si>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</si>
  <si>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</si>
  <si>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</si>
  <si>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</si>
  <si>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</si>
  <si>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</si>
  <si>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</si>
  <si>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</si>
  <si>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</si>
  <si>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</si>
  <si>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</si>
  <si>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</si>
  <si>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</si>
  <si>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</si>
  <si>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</si>
  <si>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</si>
  <si>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</si>
  <si>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</si>
  <si>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</si>
  <si>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</si>
  <si>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</si>
  <si>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</si>
  <si>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</si>
  <si>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</si>
  <si>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</si>
  <si>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</si>
  <si>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</si>
  <si>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</si>
  <si>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</si>
  <si>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</si>
  <si>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</si>
  <si>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</si>
  <si>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</si>
  <si>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</si>
  <si>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</si>
  <si>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</si>
  <si>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</si>
  <si>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</si>
  <si>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</si>
  <si>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</si>
  <si>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</si>
  <si>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</si>
  <si>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</si>
  <si>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</si>
  <si>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</si>
  <si>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</si>
  <si>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</si>
  <si>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</si>
  <si>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</si>
  <si>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</si>
  <si>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</si>
  <si>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</si>
  <si>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</si>
  <si>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</si>
  <si>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</si>
  <si>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</si>
  <si>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</si>
  <si>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</si>
  <si>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</si>
  <si>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</si>
  <si>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</si>
  <si>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</si>
  <si>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</si>
  <si>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</si>
  <si>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</si>
  <si>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</si>
  <si>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</si>
  <si>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</si>
  <si>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</si>
  <si>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</si>
  <si>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</si>
  <si>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</si>
  <si>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</si>
  <si>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</si>
  <si>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</si>
  <si>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</si>
  <si>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</si>
  <si>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</si>
  <si>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</si>
  <si>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</si>
  <si>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</si>
  <si>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</si>
  <si>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</si>
  <si>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</si>
  <si>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</si>
  <si>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</si>
  <si>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</si>
  <si>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</si>
  <si>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</si>
  <si>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</si>
  <si>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</si>
  <si>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</si>
  <si>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</si>
  <si>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</si>
  <si>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</si>
  <si>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</si>
  <si>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</si>
  <si>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</si>
  <si>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</si>
  <si>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</si>
  <si>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</si>
  <si>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</si>
  <si>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</si>
  <si>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</si>
  <si>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</si>
  <si>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</si>
  <si>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</si>
  <si>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</si>
  <si>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</si>
  <si>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</si>
  <si>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</si>
  <si>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</si>
  <si>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</si>
  <si>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</si>
  <si>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</si>
  <si>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</si>
  <si>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</si>
  <si>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</si>
  <si>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</si>
  <si>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</si>
  <si>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</si>
  <si>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</si>
  <si>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</si>
  <si>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</si>
  <si>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</si>
  <si>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</si>
  <si>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</si>
  <si>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</si>
  <si>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</si>
  <si>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</si>
  <si>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</si>
  <si>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</si>
  <si>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</si>
  <si>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</si>
  <si>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</si>
  <si>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</si>
  <si>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</si>
  <si>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</si>
  <si>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</si>
  <si>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</si>
  <si>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</si>
  <si>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</si>
  <si>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</si>
  <si>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</si>
  <si>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</si>
  <si>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</si>
  <si>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</si>
  <si>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</si>
  <si>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</si>
  <si>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</si>
  <si>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</si>
  <si>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</si>
  <si>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</si>
  <si>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</si>
  <si>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</si>
  <si>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</si>
  <si>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</si>
  <si>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</si>
  <si>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</si>
  <si>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</si>
  <si>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</si>
  <si>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</si>
  <si>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</si>
  <si>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</si>
  <si>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</si>
  <si>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</si>
  <si>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</si>
  <si>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</si>
  <si>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</si>
  <si>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</si>
  <si>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</si>
  <si>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</si>
  <si>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</si>
  <si>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</si>
  <si>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</si>
  <si>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</si>
  <si>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</si>
  <si>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</si>
  <si>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</si>
  <si>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</si>
  <si>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</si>
  <si>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</si>
  <si>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</si>
  <si>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</si>
  <si>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</si>
  <si>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</si>
  <si>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</si>
  <si>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</si>
  <si>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</si>
  <si>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</si>
  <si>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</si>
  <si>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</si>
  <si>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</si>
  <si>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</si>
  <si>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</si>
  <si>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</si>
  <si>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</si>
  <si>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</si>
  <si>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</si>
  <si>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</si>
  <si>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</si>
  <si>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</si>
  <si>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</si>
  <si>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</si>
  <si>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</si>
  <si>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</si>
  <si>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</si>
  <si>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</si>
  <si>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</si>
  <si>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</si>
  <si>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</si>
  <si>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</si>
  <si>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</si>
  <si>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</si>
  <si>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</si>
  <si>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</si>
  <si>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</si>
  <si>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</si>
  <si>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</si>
  <si>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</si>
  <si>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</si>
  <si>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</si>
  <si>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</si>
  <si>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</si>
  <si>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</si>
  <si>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</si>
  <si>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</si>
  <si>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</si>
  <si>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</si>
  <si>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</si>
  <si>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</si>
  <si>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</si>
  <si>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</si>
  <si>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</si>
  <si>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</si>
  <si>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</si>
  <si>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</si>
  <si>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</si>
  <si>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</si>
  <si>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</si>
  <si>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</si>
  <si>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</si>
  <si>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</si>
  <si>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</si>
  <si>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</si>
  <si>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</si>
  <si>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</si>
  <si>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</si>
  <si>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</si>
  <si>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</si>
  <si>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</si>
  <si>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</si>
  <si>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</si>
  <si>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</si>
  <si>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</si>
  <si>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</si>
  <si>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</si>
  <si>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</si>
  <si>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</si>
  <si>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</si>
  <si>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</si>
  <si>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</si>
  <si>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</si>
  <si>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</si>
  <si>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</si>
  <si>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</si>
  <si>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</si>
  <si>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</si>
  <si>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</si>
  <si>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</si>
  <si>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</si>
  <si>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</si>
  <si>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</si>
  <si>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</si>
  <si>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</si>
  <si>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</si>
  <si>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</si>
  <si>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</si>
  <si>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</si>
  <si>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</si>
  <si>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</si>
  <si>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</si>
  <si>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</si>
  <si>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</si>
  <si>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</si>
  <si>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</si>
  <si>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</si>
  <si>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</si>
  <si>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</si>
  <si>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</si>
  <si>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</si>
  <si>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</si>
  <si>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</si>
  <si>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</si>
  <si>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</si>
  <si>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</si>
  <si>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</si>
  <si>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</si>
  <si>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</si>
  <si>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</si>
  <si>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</si>
  <si>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</si>
  <si>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</si>
  <si>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</si>
  <si>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</si>
  <si>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</si>
  <si>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</si>
  <si>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</si>
  <si>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</si>
  <si>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</si>
  <si>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</si>
  <si>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</si>
  <si>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</si>
  <si>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</si>
  <si>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</si>
  <si>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</si>
  <si>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</si>
  <si>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</si>
  <si>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</si>
  <si>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</si>
  <si>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</si>
  <si>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</si>
  <si>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</si>
  <si>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</si>
  <si>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</si>
  <si>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</si>
  <si>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</si>
  <si>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</si>
  <si>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</si>
  <si>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</si>
  <si>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</si>
  <si>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</si>
  <si>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</si>
  <si>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</si>
  <si>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</si>
  <si>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</si>
  <si>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</si>
  <si>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</si>
  <si>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</si>
  <si>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</si>
  <si>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</si>
  <si>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</si>
  <si>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</si>
  <si>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</si>
  <si>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</si>
  <si>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</si>
  <si>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</si>
  <si>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</si>
  <si>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</si>
  <si>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</si>
  <si>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</si>
  <si>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</si>
  <si>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</si>
  <si>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</si>
  <si>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</si>
  <si>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</si>
  <si>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</si>
  <si>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</si>
  <si>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</si>
  <si>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</si>
  <si>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</si>
  <si>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</si>
  <si>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</si>
  <si>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</si>
  <si>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</si>
  <si>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</si>
  <si>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</si>
  <si>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</si>
  <si>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</si>
  <si>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</si>
  <si>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</si>
  <si>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</si>
  <si>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</si>
  <si>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</si>
  <si>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</si>
  <si>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</si>
  <si>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</si>
  <si>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</si>
  <si>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</si>
  <si>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</si>
  <si>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</si>
  <si>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</si>
  <si>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</si>
  <si>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</si>
  <si>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</si>
  <si>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</si>
  <si>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</si>
  <si>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</si>
  <si>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</si>
  <si>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</si>
  <si>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</si>
  <si>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</si>
  <si>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</si>
  <si>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</si>
  <si>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</si>
  <si>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</si>
  <si>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</si>
  <si>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</si>
  <si>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</si>
  <si>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</si>
  <si>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</si>
  <si>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</si>
  <si>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</si>
  <si>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</si>
  <si>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</si>
  <si>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</si>
  <si>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</si>
  <si>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</si>
  <si>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</si>
  <si>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</si>
  <si>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</si>
  <si>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</si>
  <si>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</si>
  <si>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</si>
  <si>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</si>
  <si>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</si>
  <si>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</si>
  <si>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</si>
  <si>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</si>
  <si>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</si>
  <si>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</si>
  <si>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</si>
  <si>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</si>
  <si>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</si>
  <si>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</si>
  <si>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</si>
  <si>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</si>
  <si>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</si>
  <si>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</si>
  <si>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</si>
  <si>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</si>
  <si>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</si>
  <si>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</si>
  <si>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</si>
  <si>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</si>
  <si>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</si>
  <si>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</si>
  <si>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</si>
  <si>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</si>
  <si>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</si>
  <si>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</si>
  <si>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</si>
  <si>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</si>
  <si>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</si>
  <si>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</si>
  <si>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</si>
  <si>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</si>
  <si>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</si>
  <si>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</si>
  <si>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</si>
  <si>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</si>
  <si>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</si>
  <si>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</si>
  <si>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</si>
  <si>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</si>
  <si>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</si>
  <si>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</si>
  <si>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</si>
  <si>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</si>
  <si>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</si>
  <si>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</si>
  <si>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</si>
  <si>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</si>
  <si>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</si>
  <si>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</si>
  <si>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</si>
  <si>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</si>
  <si>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</si>
  <si>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</si>
  <si>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</si>
  <si>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</si>
  <si>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</si>
  <si>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</si>
  <si>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</si>
  <si>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</si>
  <si>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</si>
  <si>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</si>
  <si>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</si>
  <si>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</si>
  <si>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</si>
  <si>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</si>
  <si>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</si>
  <si>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</si>
  <si>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</si>
  <si>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</si>
  <si>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</si>
  <si>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</si>
  <si>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</si>
  <si>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</si>
  <si>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</si>
  <si>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</si>
  <si>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</si>
  <si>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</si>
  <si>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</si>
  <si>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</si>
  <si>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</si>
  <si>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</si>
  <si>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</si>
  <si>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</si>
  <si>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</si>
  <si>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</si>
  <si>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</si>
  <si>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</si>
  <si>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</si>
  <si>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</si>
  <si>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</si>
  <si>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</si>
  <si>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</si>
  <si>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</si>
  <si>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</si>
  <si>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</si>
  <si>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</si>
  <si>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</si>
  <si>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</si>
  <si>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</si>
  <si>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</si>
  <si>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</si>
  <si>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</si>
  <si>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</si>
  <si>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</si>
  <si>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</si>
  <si>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</si>
  <si>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</si>
  <si>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</si>
  <si>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</si>
  <si>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</si>
  <si>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</si>
  <si>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</si>
  <si>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</si>
  <si>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</si>
  <si>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</si>
  <si>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</si>
  <si>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</si>
  <si>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</si>
  <si>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</si>
  <si>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</si>
  <si>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</si>
  <si>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</si>
  <si>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</si>
  <si>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</si>
  <si>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</si>
  <si>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</si>
  <si>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</si>
  <si>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</si>
  <si>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</si>
  <si>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</si>
  <si>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</si>
  <si>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</si>
  <si>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</si>
  <si>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</si>
  <si>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</si>
  <si>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</si>
  <si>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</si>
  <si>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</si>
  <si>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</si>
  <si>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</si>
  <si>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</si>
  <si>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</si>
  <si>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</si>
  <si>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</si>
  <si>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</si>
  <si>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</si>
  <si>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</si>
  <si>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</si>
  <si>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</si>
  <si>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</si>
  <si>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</si>
  <si>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</si>
  <si>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</si>
  <si>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</si>
  <si>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</si>
  <si>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</si>
  <si>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</si>
  <si>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</si>
  <si>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</si>
  <si>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</si>
  <si>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</si>
  <si>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</si>
  <si>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</si>
  <si>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</si>
  <si>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</si>
  <si>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</si>
  <si>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</si>
  <si>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</si>
  <si>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</si>
  <si>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</si>
  <si>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</si>
  <si>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</si>
  <si>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</si>
  <si>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</si>
  <si>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</si>
  <si>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</si>
  <si>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</si>
  <si>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</si>
  <si>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</si>
  <si>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</si>
  <si>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</si>
  <si>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</si>
  <si>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</si>
  <si>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</si>
  <si>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</si>
  <si>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</si>
  <si>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</si>
  <si>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</si>
  <si>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</si>
  <si>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</si>
  <si>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</si>
  <si>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</si>
  <si>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</si>
  <si>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</si>
  <si>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</si>
  <si>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</si>
  <si>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</si>
  <si>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</si>
  <si>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</si>
  <si>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</si>
  <si>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</si>
  <si>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</si>
  <si>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</si>
  <si>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</si>
  <si>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</si>
  <si>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</si>
  <si>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</si>
  <si>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</si>
  <si>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</si>
  <si>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</si>
  <si>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</si>
  <si>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</si>
  <si>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</si>
  <si>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</si>
  <si>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</si>
  <si>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</si>
  <si>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</si>
  <si>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</si>
  <si>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</si>
  <si>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</si>
  <si>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</si>
  <si>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</si>
  <si>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</si>
  <si>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</si>
  <si>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</si>
  <si>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</si>
  <si>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</si>
  <si>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</si>
  <si>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</si>
  <si>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</si>
  <si>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</si>
  <si>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</si>
  <si>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</si>
  <si>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</si>
  <si>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</si>
  <si>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</si>
  <si>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</si>
  <si>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</si>
  <si>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</si>
  <si>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</si>
  <si>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</si>
  <si>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</si>
  <si>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</si>
  <si>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</si>
  <si>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</si>
  <si>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</si>
  <si>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</si>
  <si>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</si>
  <si>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</si>
  <si>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</si>
  <si>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</si>
  <si>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</si>
  <si>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</si>
  <si>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</si>
  <si>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</si>
  <si>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</si>
  <si>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</si>
  <si>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</si>
  <si>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</si>
  <si>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</si>
  <si>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</si>
  <si>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</si>
  <si>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</si>
  <si>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</si>
  <si>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</si>
  <si>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</si>
  <si>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</si>
  <si>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</si>
  <si>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</si>
  <si>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</si>
  <si>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</si>
  <si>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</si>
  <si>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</si>
  <si>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</si>
  <si>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</si>
  <si>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</si>
  <si>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</si>
  <si>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</si>
  <si>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</si>
  <si>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</si>
  <si>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</si>
  <si>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</si>
  <si>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</si>
  <si>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</si>
  <si>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</si>
  <si>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</si>
  <si>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</si>
  <si>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</si>
  <si>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</si>
  <si>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</si>
  <si>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</si>
  <si>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</si>
  <si>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</si>
  <si>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</si>
  <si>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</si>
  <si>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</si>
  <si>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</si>
  <si>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</si>
  <si>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</si>
  <si>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</si>
  <si>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</si>
  <si>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</si>
  <si>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</si>
  <si>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</si>
  <si>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</si>
  <si>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</si>
  <si>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</si>
  <si>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</si>
  <si>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</si>
  <si>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</si>
  <si>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</si>
  <si>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</si>
  <si>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</si>
  <si>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</si>
  <si>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</si>
  <si>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</si>
  <si>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</si>
  <si>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</si>
  <si>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</si>
  <si>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</si>
  <si>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</si>
  <si>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</si>
  <si>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</si>
  <si>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</si>
  <si>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</si>
  <si>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</si>
  <si>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</si>
  <si>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</si>
  <si>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</si>
  <si>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</si>
  <si>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</si>
  <si>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</si>
  <si>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</si>
  <si>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</si>
  <si>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</si>
  <si>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</si>
  <si>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</si>
  <si>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</si>
  <si>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</si>
  <si>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</si>
  <si>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</si>
  <si>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</si>
  <si>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</si>
  <si>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</si>
  <si>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</si>
  <si>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</si>
  <si>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</si>
  <si>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</si>
  <si>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</si>
  <si>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</si>
  <si>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</si>
  <si>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</si>
  <si>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</si>
  <si>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</si>
  <si>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</si>
  <si>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</si>
  <si>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</si>
  <si>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</si>
  <si>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</si>
  <si>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</si>
  <si>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</si>
  <si>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</si>
  <si>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</si>
  <si>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</si>
  <si>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</si>
  <si>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</si>
  <si>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</si>
  <si>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</si>
  <si>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</si>
  <si>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</si>
  <si>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</si>
  <si>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</si>
  <si>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</si>
  <si>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</si>
  <si>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</si>
  <si>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</si>
  <si>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</si>
  <si>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</si>
  <si>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</si>
  <si>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</si>
  <si>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</si>
  <si>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</si>
  <si>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</si>
  <si>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</si>
  <si>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</si>
  <si>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</si>
  <si>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</si>
  <si>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</si>
  <si>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</si>
  <si>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</si>
  <si>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</si>
  <si>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</si>
  <si>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</si>
  <si>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</si>
  <si>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</si>
  <si>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</si>
  <si>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</si>
  <si>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</si>
  <si>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</si>
  <si>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</si>
  <si>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</si>
  <si>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</si>
  <si>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</si>
  <si>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</si>
  <si>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</si>
  <si>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</si>
  <si>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</si>
  <si>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</si>
  <si>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</si>
  <si>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</si>
  <si>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</si>
  <si>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</si>
  <si>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</si>
  <si>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</si>
  <si>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</si>
  <si>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</si>
  <si>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</si>
  <si>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</si>
  <si>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</si>
  <si>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</si>
  <si>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</si>
  <si>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</si>
  <si>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</si>
  <si>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</si>
  <si>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</si>
  <si>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</si>
  <si>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</si>
  <si>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</si>
  <si>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</si>
  <si>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</si>
  <si>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</si>
  <si>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</si>
  <si>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</si>
  <si>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</si>
  <si>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</si>
  <si>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</si>
  <si>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</si>
  <si>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</si>
  <si>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</si>
  <si>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</si>
  <si>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</si>
  <si>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</si>
  <si>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</si>
  <si>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</si>
  <si>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</si>
  <si>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</si>
  <si>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</si>
  <si>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</si>
  <si>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</si>
  <si>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</si>
  <si>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</si>
  <si>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</si>
  <si>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</si>
  <si>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</si>
  <si>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</si>
  <si>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</si>
  <si>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</si>
  <si>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</si>
  <si>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</si>
  <si>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</si>
  <si>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</si>
  <si>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</si>
  <si>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</si>
  <si>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</si>
  <si>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</si>
  <si>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</si>
  <si>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</si>
  <si>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</si>
  <si>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</si>
  <si>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</si>
  <si>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</si>
  <si>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</si>
  <si>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</si>
  <si>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</si>
  <si>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</si>
  <si>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</si>
  <si>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</si>
  <si>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</si>
  <si>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</si>
  <si>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</si>
  <si>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</si>
  <si>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</si>
  <si>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</si>
  <si>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</si>
  <si>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</si>
  <si>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</si>
  <si>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</si>
  <si>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</si>
  <si>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</si>
  <si>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</si>
  <si>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</si>
  <si>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</si>
  <si>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</si>
  <si>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</si>
  <si>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</si>
  <si>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</si>
  <si>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</si>
  <si>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</si>
  <si>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</si>
  <si>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</si>
  <si>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</si>
  <si>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</si>
  <si>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</si>
  <si>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</si>
  <si>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</si>
  <si>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</si>
  <si>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</si>
  <si>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</si>
  <si>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</si>
  <si>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</si>
  <si>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</si>
  <si>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</si>
  <si>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</si>
  <si>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</si>
  <si>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</si>
  <si>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</si>
  <si>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</si>
  <si>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</si>
  <si>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</si>
  <si>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</si>
  <si>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</si>
  <si>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</si>
  <si>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</si>
  <si>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</si>
  <si>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</si>
  <si>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</si>
  <si>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</si>
  <si>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</si>
  <si>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</si>
  <si>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</si>
  <si>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</si>
  <si>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</si>
  <si>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</si>
  <si>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</si>
  <si>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</si>
  <si>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</si>
  <si>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</si>
  <si>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</si>
  <si>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</si>
  <si>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</si>
  <si>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</si>
  <si>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</si>
  <si>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</si>
  <si>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</si>
  <si>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</si>
  <si>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</si>
  <si>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</si>
  <si>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</si>
  <si>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</si>
  <si>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</si>
  <si>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</si>
  <si>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</si>
  <si>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</si>
  <si>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</si>
  <si>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</si>
  <si>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</si>
  <si>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</si>
  <si>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</si>
  <si>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</si>
  <si>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</si>
  <si>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</si>
  <si>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</si>
  <si>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</si>
  <si>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</si>
  <si>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</si>
  <si>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</si>
  <si>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</si>
  <si>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</si>
  <si>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</si>
  <si>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</si>
  <si>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</si>
  <si>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</si>
  <si>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</si>
  <si>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</si>
  <si>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</si>
  <si>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</si>
  <si>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</si>
  <si>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</si>
  <si>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</si>
  <si>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</si>
  <si>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</si>
  <si>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</si>
  <si>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</si>
  <si>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</si>
  <si>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</si>
  <si>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</si>
  <si>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</si>
  <si>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</si>
  <si>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</si>
  <si>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</si>
  <si>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</si>
  <si>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</si>
  <si>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</si>
  <si>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</si>
  <si>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</si>
  <si>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</si>
  <si>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</si>
  <si>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</si>
  <si>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</si>
  <si>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</si>
  <si>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</si>
  <si>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</si>
  <si>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</si>
  <si>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</si>
  <si>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</si>
  <si>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</si>
  <si>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</si>
  <si>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</si>
  <si>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</si>
  <si>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</si>
  <si>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</si>
  <si>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</si>
  <si>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</si>
  <si>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</si>
  <si>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</si>
  <si>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</si>
  <si>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</si>
  <si>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</si>
  <si>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</si>
  <si>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</si>
  <si>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</si>
  <si>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</si>
  <si>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</si>
  <si>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</si>
  <si>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</si>
  <si>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</si>
  <si>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</si>
  <si>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</si>
  <si>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</si>
  <si>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</si>
  <si>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</si>
  <si>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</si>
  <si>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</si>
  <si>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</si>
  <si>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</si>
  <si>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</si>
  <si>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</si>
  <si>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</si>
  <si>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</si>
  <si>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</si>
  <si>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</si>
  <si>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</si>
  <si>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</si>
  <si>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</si>
  <si>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</si>
  <si>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</si>
  <si>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</si>
  <si>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</si>
  <si>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</si>
  <si>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</si>
  <si>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</si>
  <si>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</si>
  <si>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</si>
  <si>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</si>
  <si>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</si>
  <si>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</si>
  <si>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</si>
  <si>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</si>
  <si>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</si>
  <si>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</si>
  <si>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</si>
  <si>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</si>
  <si>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</si>
  <si>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</si>
  <si>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</si>
  <si>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</si>
  <si>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</si>
  <si>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</si>
  <si>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</si>
  <si>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</si>
  <si>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</si>
  <si>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</si>
  <si>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</si>
  <si>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</si>
  <si>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</si>
  <si>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</si>
  <si>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</si>
  <si>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</si>
  <si>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</si>
  <si>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</si>
  <si>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</si>
  <si>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</si>
  <si>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</si>
  <si>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</si>
  <si>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</si>
  <si>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</si>
  <si>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</si>
  <si>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</si>
  <si>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</si>
  <si>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</si>
  <si>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</si>
  <si>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</si>
  <si>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</si>
  <si>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</si>
  <si>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</si>
  <si>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</si>
  <si>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</si>
  <si>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</si>
  <si>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</si>
  <si>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</si>
  <si>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</si>
  <si>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</si>
  <si>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</si>
  <si>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</si>
  <si>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</si>
  <si>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</si>
  <si>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</si>
  <si>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</si>
  <si>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</si>
  <si>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</si>
  <si>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</si>
  <si>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</si>
  <si>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</si>
  <si>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</si>
  <si>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</si>
  <si>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</si>
  <si>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</si>
  <si>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</si>
  <si>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</si>
  <si>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</si>
  <si>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</si>
  <si>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</si>
  <si>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</si>
  <si>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</si>
  <si>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</si>
  <si>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</si>
  <si>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</si>
  <si>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</si>
  <si>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</si>
  <si>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</si>
  <si>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</si>
  <si>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</si>
  <si>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</si>
  <si>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</si>
  <si>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</si>
  <si>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</si>
  <si>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</si>
  <si>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</si>
  <si>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</si>
  <si>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</si>
  <si>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</si>
  <si>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</si>
  <si>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</si>
  <si>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</si>
  <si>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</si>
  <si>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</si>
  <si>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</si>
  <si>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</si>
  <si>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</si>
  <si>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</si>
  <si>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</si>
  <si>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</si>
  <si>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</si>
  <si>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</si>
  <si>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</si>
  <si>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</si>
  <si>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</si>
  <si>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</si>
  <si>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</si>
  <si>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</si>
  <si>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</si>
  <si>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</si>
  <si>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</si>
  <si>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</si>
  <si>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</si>
  <si>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</si>
  <si>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</si>
  <si>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</si>
  <si>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</si>
  <si>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</si>
  <si>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</si>
  <si>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</si>
  <si>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</si>
  <si>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</si>
  <si>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</si>
  <si>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</si>
  <si>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</si>
  <si>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</si>
  <si>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</si>
  <si>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</si>
  <si>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</si>
  <si>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</si>
  <si>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</si>
  <si>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</si>
  <si>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</si>
  <si>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</si>
  <si>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</si>
  <si>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</si>
  <si>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</si>
  <si>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</si>
  <si>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</si>
  <si>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</si>
  <si>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</si>
  <si>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</si>
  <si>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</si>
  <si>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</si>
  <si>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</si>
  <si>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</si>
  <si>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</si>
  <si>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</si>
  <si>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</si>
  <si>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</si>
  <si>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</si>
  <si>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</si>
  <si>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</si>
  <si>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</si>
  <si>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</si>
  <si>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</si>
  <si>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</si>
  <si>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</si>
  <si>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</si>
  <si>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</si>
  <si>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</si>
  <si>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</si>
  <si>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</si>
  <si>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</si>
  <si>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</si>
  <si>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</si>
  <si>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</si>
  <si>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</si>
  <si>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</si>
  <si>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</si>
  <si>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</si>
  <si>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</si>
  <si>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</si>
  <si>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</si>
  <si>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</si>
  <si>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</si>
  <si>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</si>
  <si>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</si>
  <si>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</si>
  <si>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</si>
  <si>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</si>
  <si>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</si>
  <si>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</si>
  <si>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</si>
  <si>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</si>
  <si>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</si>
  <si>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</si>
  <si>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</si>
  <si>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</si>
  <si>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</si>
  <si>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</si>
  <si>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</si>
  <si>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</si>
  <si>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</si>
  <si>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</si>
  <si>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</si>
  <si>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</si>
  <si>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</si>
  <si>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</si>
  <si>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</si>
  <si>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</si>
  <si>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</si>
  <si>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</si>
  <si>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</si>
  <si>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</si>
  <si>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</si>
  <si>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</si>
  <si>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</si>
  <si>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</si>
  <si>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</si>
  <si>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</si>
  <si>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</si>
  <si>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</si>
  <si>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</si>
  <si>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</si>
  <si>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</si>
  <si>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</si>
  <si>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</si>
  <si>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</si>
  <si>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</si>
  <si>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</si>
  <si>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</si>
  <si>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</si>
  <si>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</si>
  <si>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</si>
  <si>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</si>
  <si>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</si>
  <si>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</si>
  <si>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</si>
  <si>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</si>
  <si>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</si>
  <si>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</si>
  <si>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</si>
  <si>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</si>
  <si>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</si>
  <si>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</si>
  <si>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</si>
  <si>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</si>
  <si>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</si>
  <si>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</si>
  <si>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</si>
  <si>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</si>
  <si>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</si>
  <si>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</si>
  <si>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</si>
  <si>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</si>
  <si>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</si>
  <si>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</si>
  <si>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</si>
  <si>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</si>
  <si>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</si>
  <si>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</si>
  <si>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</si>
  <si>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</si>
  <si>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</si>
  <si>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</si>
  <si>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</si>
  <si>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</si>
  <si>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</si>
  <si>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</si>
  <si>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</si>
  <si>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</si>
  <si>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</si>
  <si>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</si>
  <si>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</si>
  <si>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</si>
  <si>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</si>
  <si>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</si>
  <si>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</si>
  <si>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</si>
  <si>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</si>
  <si>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</si>
  <si>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</si>
  <si>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</si>
  <si>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</si>
  <si>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</si>
  <si>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</si>
  <si>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</si>
  <si>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</si>
  <si>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</si>
  <si>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</si>
  <si>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</si>
  <si>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</si>
  <si>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</si>
  <si>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</si>
  <si>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</si>
  <si>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</si>
  <si>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</si>
  <si>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</si>
  <si>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</si>
  <si>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</si>
  <si>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</si>
  <si>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</si>
  <si>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</si>
  <si>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</si>
  <si>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</si>
  <si>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</si>
  <si>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</si>
  <si>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</si>
  <si>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</si>
  <si>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</si>
  <si>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</si>
  <si>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</si>
  <si>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</si>
  <si>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</si>
  <si>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</si>
  <si>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</si>
  <si>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</si>
  <si>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</si>
  <si>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</si>
  <si>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</si>
  <si>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</si>
  <si>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</si>
  <si>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</si>
  <si>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</si>
  <si>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</si>
  <si>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</si>
  <si>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</si>
  <si>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</si>
  <si>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</si>
  <si>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</si>
  <si>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</si>
  <si>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</si>
  <si>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</si>
  <si>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</si>
  <si>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</si>
  <si>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</si>
  <si>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</si>
  <si>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</si>
  <si>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</si>
  <si>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</si>
  <si>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</si>
  <si>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</si>
  <si>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</si>
  <si>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</si>
  <si>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</si>
  <si>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</si>
  <si>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</si>
  <si>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</si>
  <si>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</si>
  <si>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</si>
  <si>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</si>
  <si>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</si>
  <si>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</si>
  <si>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</si>
  <si>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</si>
  <si>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</si>
  <si>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</si>
  <si>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</si>
  <si>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</si>
  <si>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</si>
  <si>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</si>
  <si>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</si>
  <si>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</si>
  <si>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</si>
  <si>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</si>
  <si>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</si>
  <si>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</si>
  <si>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</si>
  <si>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</si>
  <si>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</si>
  <si>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</si>
  <si>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</si>
  <si>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</si>
  <si>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</si>
  <si>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</si>
  <si>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</si>
  <si>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</si>
  <si>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</si>
  <si>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</si>
  <si>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</si>
  <si>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</si>
  <si>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</si>
  <si>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</si>
  <si>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</si>
  <si>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</si>
  <si>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</si>
  <si>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</si>
  <si>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</si>
  <si>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</si>
  <si>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</si>
  <si>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</si>
  <si>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</si>
  <si>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</si>
  <si>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</si>
  <si>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</si>
  <si>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</si>
  <si>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</si>
  <si>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</si>
  <si>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</si>
  <si>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</si>
  <si>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</si>
  <si>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</si>
  <si>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</si>
  <si>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</si>
  <si>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</si>
  <si>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</si>
  <si>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</si>
  <si>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</si>
  <si>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</si>
  <si>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</si>
  <si>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</si>
  <si>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</si>
  <si>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</si>
  <si>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</si>
  <si>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</si>
  <si>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</si>
  <si>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</si>
  <si>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</si>
  <si>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</si>
  <si>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</si>
  <si>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</si>
  <si>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</si>
  <si>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</si>
  <si>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</si>
  <si>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</si>
  <si>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</si>
  <si>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</si>
  <si>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</si>
  <si>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</si>
  <si>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</si>
  <si>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</si>
  <si>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</si>
  <si>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</si>
  <si>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</si>
  <si>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</si>
  <si>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</si>
  <si>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</si>
  <si>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</si>
  <si>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</si>
  <si>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</si>
  <si>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</si>
  <si>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</si>
  <si>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</si>
  <si>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</si>
  <si>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</si>
  <si>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</si>
  <si>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</si>
  <si>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</si>
  <si>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</si>
  <si>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</si>
  <si>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</si>
  <si>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</si>
  <si>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</si>
  <si>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</si>
  <si>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</si>
  <si>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</si>
  <si>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</si>
  <si>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</si>
  <si>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</si>
  <si>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</si>
  <si>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</si>
  <si>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</si>
  <si>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</si>
  <si>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</si>
  <si>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</si>
  <si>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</si>
  <si>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</si>
  <si>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</si>
  <si>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</si>
  <si>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</si>
  <si>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</si>
  <si>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</si>
  <si>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</si>
  <si>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</si>
  <si>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</si>
  <si>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</si>
  <si>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</si>
  <si>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</si>
  <si>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</si>
  <si>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</si>
  <si>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</si>
  <si>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</si>
  <si>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</si>
  <si>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</si>
  <si>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</si>
  <si>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</si>
  <si>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</si>
  <si>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</si>
  <si>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</si>
  <si>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</si>
  <si>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</si>
  <si>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</si>
  <si>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</si>
  <si>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</si>
  <si>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</si>
  <si>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</si>
  <si>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</si>
  <si>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</si>
  <si>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</si>
  <si>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</si>
  <si>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</si>
  <si>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</si>
  <si>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</si>
  <si>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</si>
  <si>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</si>
  <si>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</si>
  <si>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</si>
  <si>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</si>
  <si>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</si>
  <si>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</si>
  <si>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</si>
  <si>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</si>
  <si>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</si>
  <si>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</si>
  <si>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</si>
  <si>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</si>
  <si>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</si>
  <si>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</si>
  <si>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</si>
  <si>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</si>
  <si>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</si>
  <si>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</si>
  <si>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</si>
  <si>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</si>
  <si>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</si>
  <si>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</si>
  <si>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</si>
  <si>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</si>
  <si>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</si>
  <si>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</si>
  <si>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</si>
  <si>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</si>
  <si>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</si>
  <si>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</si>
  <si>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</si>
  <si>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</si>
  <si>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</si>
  <si>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</si>
  <si>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</si>
  <si>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</si>
  <si>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</si>
  <si>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</si>
  <si>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</si>
  <si>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</si>
  <si>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</si>
  <si>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</si>
  <si>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</si>
  <si>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</si>
  <si>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</si>
  <si>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</si>
  <si>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</si>
  <si>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</si>
  <si>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</si>
  <si>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</si>
  <si>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</si>
  <si>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</si>
  <si>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</si>
  <si>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</si>
  <si>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</si>
  <si>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</si>
  <si>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</si>
  <si>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</si>
  <si>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</si>
  <si>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</si>
  <si>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</si>
  <si>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</si>
  <si>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</si>
  <si>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</si>
  <si>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</si>
  <si>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</si>
  <si>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</si>
  <si>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</si>
  <si>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</si>
  <si>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</si>
  <si>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</si>
  <si>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</si>
  <si>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</si>
  <si>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</si>
  <si>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</si>
  <si>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</si>
  <si>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</si>
  <si>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</si>
  <si>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</si>
  <si>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</si>
  <si>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</si>
  <si>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</si>
  <si>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</si>
  <si>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</si>
  <si>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</si>
  <si>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</si>
  <si>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</si>
  <si>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</si>
  <si>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</si>
  <si>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</si>
  <si>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</si>
  <si>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</si>
  <si>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</si>
  <si>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</si>
  <si>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</si>
  <si>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</si>
  <si>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</si>
  <si>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</si>
  <si>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</si>
  <si>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</si>
  <si>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</si>
  <si>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</si>
  <si>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</si>
  <si>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</si>
  <si>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</si>
  <si>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</si>
  <si>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</si>
  <si>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</si>
  <si>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</si>
  <si>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</si>
  <si>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</si>
  <si>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</si>
  <si>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</si>
  <si>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</si>
  <si>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</si>
  <si>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</si>
  <si>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</si>
  <si>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</si>
  <si>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</si>
  <si>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</si>
  <si>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</si>
  <si>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</si>
  <si>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</si>
  <si>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</si>
  <si>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</si>
  <si>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</si>
  <si>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</si>
  <si>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</si>
  <si>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</si>
  <si>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</si>
  <si>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</si>
  <si>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</si>
  <si>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</si>
  <si>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</si>
  <si>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</si>
  <si>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</si>
  <si>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</si>
  <si>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</si>
  <si>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</si>
  <si>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</si>
  <si>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</si>
  <si>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</si>
  <si>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</si>
  <si>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</si>
  <si>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</si>
  <si>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</si>
  <si>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</si>
  <si>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</si>
  <si>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</si>
  <si>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</si>
  <si>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</si>
  <si>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</si>
  <si>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</si>
  <si>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</si>
  <si>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</si>
  <si>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</si>
  <si>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</si>
  <si>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</si>
  <si>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</si>
  <si>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</si>
  <si>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</si>
  <si>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</si>
  <si>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</si>
  <si>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</si>
  <si>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</si>
  <si>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</si>
  <si>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</si>
  <si>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</si>
  <si>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</si>
  <si>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</si>
  <si>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</si>
  <si>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</si>
  <si>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</si>
  <si>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</si>
  <si>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</si>
  <si>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</si>
  <si>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</si>
  <si>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</si>
  <si>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</si>
  <si>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</si>
  <si>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</si>
  <si>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</si>
  <si>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</si>
  <si>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</si>
  <si>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</si>
  <si>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</si>
  <si>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</si>
  <si>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</si>
  <si>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</si>
  <si>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</si>
  <si>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</si>
  <si>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</si>
  <si>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</si>
  <si>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</si>
  <si>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</si>
  <si>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</si>
  <si>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</si>
  <si>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</si>
  <si>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</si>
  <si>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</si>
  <si>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</si>
  <si>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</si>
  <si>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</si>
  <si>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</si>
  <si>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</si>
  <si>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</si>
  <si>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</si>
  <si>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</si>
  <si>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</si>
  <si>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</si>
  <si>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</si>
  <si>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</si>
  <si>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</si>
  <si>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</si>
  <si>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</si>
  <si>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</si>
  <si>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</si>
  <si>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</si>
  <si>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</si>
  <si>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</si>
  <si>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</si>
  <si>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</si>
  <si>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</si>
  <si>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</si>
  <si>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</si>
  <si>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</si>
  <si>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</si>
  <si>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</si>
  <si>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</si>
  <si>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</si>
  <si>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</si>
  <si>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</si>
  <si>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</si>
  <si>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</si>
  <si>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</si>
  <si>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</si>
  <si>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</si>
  <si>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</si>
  <si>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</si>
  <si>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</si>
  <si>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</si>
  <si>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</si>
  <si>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</si>
  <si>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</si>
  <si>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</si>
  <si>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</si>
  <si>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</si>
  <si>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</si>
  <si>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</si>
  <si>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</si>
  <si>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</si>
  <si>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</si>
  <si>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</si>
  <si>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</si>
  <si>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</si>
  <si>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</si>
  <si>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</si>
  <si>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</si>
  <si>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</si>
  <si>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</si>
  <si>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</si>
  <si>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</si>
  <si>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</si>
  <si>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</si>
  <si>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</si>
  <si>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</si>
  <si>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</si>
  <si>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</si>
  <si>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</si>
  <si>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</si>
  <si>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</si>
  <si>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</si>
  <si>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</si>
  <si>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</si>
  <si>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</si>
  <si>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</si>
  <si>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</si>
  <si>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</si>
  <si>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</si>
  <si>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</si>
  <si>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</si>
  <si>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</si>
  <si>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</si>
  <si>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</si>
  <si>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</si>
  <si>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</si>
  <si>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</si>
  <si>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</si>
  <si>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</si>
  <si>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</si>
  <si>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</si>
  <si>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</si>
  <si>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</si>
  <si>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</si>
  <si>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</si>
  <si>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</si>
  <si>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</si>
  <si>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</si>
  <si>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</si>
  <si>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</si>
  <si>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</si>
  <si>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</si>
  <si>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</si>
  <si>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</si>
  <si>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</si>
  <si>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</si>
  <si>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</si>
  <si>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</si>
  <si>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</si>
  <si>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</si>
  <si>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</si>
  <si>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</si>
  <si>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</si>
  <si>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</si>
  <si>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</si>
  <si>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</si>
  <si>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</si>
  <si>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</si>
  <si>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</si>
  <si>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</si>
  <si>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</si>
  <si>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</si>
  <si>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</si>
  <si>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</si>
  <si>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</si>
  <si>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</si>
  <si>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</si>
  <si>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</si>
  <si>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</si>
  <si>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</si>
  <si>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</si>
  <si>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</si>
  <si>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</si>
  <si>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</si>
  <si>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</si>
  <si>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</si>
  <si>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</si>
  <si>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</si>
  <si>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</si>
  <si>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</si>
  <si>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</si>
  <si>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</si>
  <si>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</si>
  <si>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</si>
  <si>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</si>
  <si>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</si>
  <si>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</si>
  <si>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</si>
  <si>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</si>
  <si>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</si>
  <si>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</si>
  <si>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</si>
  <si>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</si>
  <si>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</si>
  <si>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</si>
  <si>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</si>
  <si>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</si>
  <si>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</si>
  <si>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</si>
  <si>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</si>
  <si>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</si>
  <si>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</si>
  <si>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</si>
  <si>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</si>
  <si>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</si>
  <si>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</si>
  <si>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</si>
  <si>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</si>
  <si>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</si>
  <si>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</si>
  <si>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</si>
  <si>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</si>
  <si>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</si>
  <si>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</si>
  <si>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</si>
  <si>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</si>
  <si>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</si>
  <si>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</si>
  <si>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</si>
  <si>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</si>
  <si>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</si>
  <si>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</si>
  <si>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</si>
  <si>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</si>
  <si>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</si>
  <si>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</si>
  <si>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</si>
  <si>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</si>
  <si>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</si>
  <si>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</si>
  <si>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</si>
  <si>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</si>
  <si>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</si>
  <si>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</si>
  <si>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</si>
  <si>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</si>
  <si>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</si>
  <si>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</si>
  <si>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</si>
  <si>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</si>
  <si>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</si>
  <si>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</si>
  <si>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</si>
  <si>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</si>
  <si>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</si>
  <si>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</si>
  <si>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</si>
  <si>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</si>
  <si>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</si>
  <si>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</si>
  <si>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</si>
  <si>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</si>
  <si>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</si>
  <si>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</si>
  <si>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</si>
  <si>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</si>
  <si>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</si>
  <si>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</si>
  <si>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</si>
  <si>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</si>
  <si>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</si>
  <si>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</si>
  <si>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</si>
  <si>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</si>
  <si>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</si>
  <si>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</si>
  <si>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</si>
  <si>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</si>
  <si>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</si>
  <si>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</si>
  <si>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</si>
  <si>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</si>
  <si>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</si>
  <si>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</si>
  <si>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</si>
  <si>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</si>
  <si>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</si>
  <si>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</si>
  <si>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</si>
  <si>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</si>
  <si>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</si>
  <si>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</si>
  <si>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</si>
  <si>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</si>
  <si>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</si>
  <si>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</si>
  <si>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</si>
  <si>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</si>
  <si>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</si>
  <si>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</si>
  <si>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</si>
  <si>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</si>
  <si>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</si>
  <si>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</si>
  <si>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</si>
  <si>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</si>
  <si>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</si>
  <si>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</si>
  <si>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</si>
  <si>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</si>
  <si>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</si>
  <si>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</si>
  <si>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</si>
  <si>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</si>
  <si>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</si>
  <si>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</si>
  <si>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</si>
  <si>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</si>
  <si>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</si>
  <si>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</si>
  <si>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</si>
  <si>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</si>
  <si>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</si>
  <si>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</si>
  <si>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</si>
  <si>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</si>
  <si>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</si>
  <si>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</si>
  <si>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</si>
  <si>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</si>
  <si>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</si>
  <si>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</si>
  <si>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</si>
  <si>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</si>
  <si>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</si>
  <si>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</si>
  <si>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</si>
  <si>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</si>
  <si>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</si>
  <si>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</si>
  <si>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</si>
  <si>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</si>
  <si>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</si>
  <si>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</si>
  <si>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</si>
  <si>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</si>
  <si>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</si>
  <si>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</si>
  <si>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</si>
  <si>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</si>
  <si>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</si>
  <si>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</si>
  <si>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</si>
  <si>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</si>
  <si>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</si>
  <si>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</si>
  <si>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</si>
  <si>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</si>
  <si>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</si>
  <si>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</si>
  <si>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</si>
  <si>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</si>
  <si>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</si>
  <si>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</si>
  <si>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</si>
  <si>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</si>
  <si>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</si>
  <si>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</si>
  <si>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</si>
  <si>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</si>
  <si>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</si>
  <si>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</si>
  <si>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</si>
  <si>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</si>
  <si>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</si>
  <si>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</si>
  <si>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</si>
  <si>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</si>
  <si>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</si>
  <si>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</si>
  <si>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</si>
  <si>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</si>
  <si>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</si>
  <si>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</si>
  <si>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</si>
  <si>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</si>
  <si>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</si>
  <si>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</si>
  <si>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</si>
  <si>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</si>
  <si>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</si>
  <si>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</si>
  <si>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</si>
  <si>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</si>
  <si>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</si>
  <si>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</si>
  <si>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</si>
  <si>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</si>
  <si>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</si>
  <si>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</si>
  <si>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</si>
  <si>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</si>
  <si>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</si>
  <si>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</si>
  <si>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</si>
  <si>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</si>
  <si>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</si>
  <si>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</si>
  <si>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</si>
  <si>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</si>
  <si>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</si>
  <si>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</si>
  <si>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</si>
  <si>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</si>
  <si>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</si>
  <si>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</si>
  <si>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</si>
  <si>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</si>
  <si>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</si>
  <si>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</si>
  <si>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</si>
  <si>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</si>
  <si>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</si>
  <si>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</si>
  <si>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</si>
  <si>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</si>
  <si>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</si>
  <si>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</si>
  <si>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</si>
  <si>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</si>
  <si>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</si>
  <si>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</si>
  <si>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</si>
  <si>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</si>
  <si>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</si>
  <si>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</si>
  <si>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</si>
  <si>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</si>
  <si>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</si>
  <si>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</si>
  <si>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</si>
  <si>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</si>
  <si>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</si>
  <si>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</si>
  <si>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</si>
  <si>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</si>
  <si>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</si>
  <si>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</si>
  <si>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</si>
  <si>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</si>
  <si>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</si>
  <si>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</si>
  <si>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</si>
  <si>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</si>
  <si>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</si>
  <si>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</si>
  <si>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</si>
  <si>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</si>
  <si>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</si>
  <si>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</si>
  <si>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</si>
  <si>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</si>
  <si>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</si>
  <si>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</si>
  <si>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</si>
  <si>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</si>
  <si>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</si>
  <si>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</si>
  <si>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</si>
  <si>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</si>
  <si>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</si>
  <si>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</si>
  <si>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</si>
  <si>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</si>
  <si>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</si>
  <si>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</si>
  <si>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</si>
  <si>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</si>
  <si>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</si>
  <si>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</si>
  <si>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</si>
  <si>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</si>
  <si>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</si>
  <si>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</si>
  <si>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</si>
  <si>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</si>
  <si>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</si>
  <si>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</si>
  <si>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</si>
  <si>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</si>
  <si>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</si>
  <si>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</si>
  <si>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</si>
  <si>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</si>
  <si>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</si>
  <si>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</si>
  <si>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</si>
  <si>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</si>
  <si>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</si>
  <si>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</si>
  <si>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</si>
  <si>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</si>
  <si>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</si>
  <si>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</si>
  <si>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</si>
  <si>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</si>
  <si>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</si>
  <si>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</si>
  <si>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</si>
  <si>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</si>
  <si>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</si>
  <si>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</si>
  <si>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</si>
  <si>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</si>
  <si>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</si>
  <si>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</si>
  <si>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</si>
  <si>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</si>
  <si>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</si>
  <si>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</si>
  <si>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</si>
  <si>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</si>
  <si>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</si>
  <si>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</si>
  <si>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</si>
  <si>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</si>
  <si>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</si>
  <si>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</si>
  <si>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</si>
  <si>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</si>
  <si>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</si>
  <si>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</si>
  <si>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</si>
  <si>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</si>
  <si>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</si>
  <si>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</si>
  <si>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</si>
  <si>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</si>
  <si>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</si>
  <si>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</si>
  <si>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</si>
  <si>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</si>
  <si>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</si>
  <si>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</si>
  <si>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</si>
  <si>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</si>
  <si>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</si>
  <si>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</si>
  <si>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</si>
  <si>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</si>
  <si>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</si>
  <si>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</si>
  <si>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</si>
  <si>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</si>
  <si>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</si>
  <si>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</si>
  <si>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</si>
  <si>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</si>
  <si>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</si>
  <si>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</si>
  <si>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</si>
  <si>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</si>
  <si>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</si>
  <si>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</si>
  <si>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</si>
  <si>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</si>
  <si>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</si>
  <si>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</si>
  <si>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</si>
  <si>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</si>
  <si>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</si>
  <si>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</si>
  <si>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</si>
  <si>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</si>
  <si>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</si>
  <si>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</si>
  <si>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</si>
  <si>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</si>
  <si>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</si>
  <si>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</si>
  <si>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</si>
  <si>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</si>
  <si>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</si>
  <si>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</si>
  <si>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</si>
  <si>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</si>
  <si>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</si>
  <si>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</si>
  <si>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</si>
  <si>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</si>
  <si>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</si>
  <si>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</si>
  <si>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</si>
  <si>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</si>
  <si>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</si>
  <si>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</si>
  <si>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</si>
  <si>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</si>
  <si>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</si>
  <si>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</si>
  <si>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</si>
  <si>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</si>
  <si>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</si>
  <si>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</si>
  <si>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</si>
  <si>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</si>
  <si>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</si>
  <si>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</si>
  <si>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</si>
  <si>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</si>
  <si>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</si>
  <si>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</si>
  <si>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</si>
  <si>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</si>
  <si>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</si>
  <si>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</si>
  <si>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</si>
  <si>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</si>
  <si>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</si>
  <si>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</si>
  <si>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</si>
  <si>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</si>
  <si>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</si>
  <si>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</si>
  <si>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</si>
  <si>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</si>
  <si>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</si>
  <si>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</si>
  <si>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</si>
  <si>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</si>
  <si>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</si>
  <si>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</si>
  <si>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</si>
  <si>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</si>
  <si>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</si>
  <si>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</si>
  <si>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</si>
  <si>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</si>
  <si>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</si>
  <si>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</si>
  <si>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</si>
  <si>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</si>
  <si>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</si>
  <si>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</si>
  <si>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</si>
  <si>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</si>
  <si>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</si>
  <si>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</si>
  <si>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</si>
  <si>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</si>
  <si>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</si>
  <si>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</si>
  <si>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</si>
  <si>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</si>
  <si>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</si>
  <si>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</si>
  <si>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</si>
  <si>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</si>
  <si>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</si>
  <si>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</si>
  <si>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</si>
  <si>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</si>
  <si>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</si>
  <si>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</si>
  <si>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</si>
  <si>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</si>
  <si>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</si>
  <si>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</si>
  <si>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</si>
  <si>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</si>
  <si>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</si>
  <si>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</si>
  <si>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</si>
  <si>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</si>
  <si>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</si>
  <si>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</si>
  <si>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</si>
  <si>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</si>
  <si>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</si>
  <si>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</si>
  <si>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</si>
  <si>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</si>
  <si>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</si>
  <si>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</si>
  <si>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</si>
  <si>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</si>
  <si>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</si>
  <si>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</si>
  <si>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</si>
  <si>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</si>
  <si>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</si>
  <si>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</si>
  <si>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</si>
  <si>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</si>
  <si>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</si>
  <si>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</si>
  <si>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</si>
  <si>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</si>
  <si>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</si>
  <si>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</si>
  <si>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</si>
  <si>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</si>
  <si>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</si>
  <si>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</si>
  <si>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</si>
  <si>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</si>
  <si>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</si>
  <si>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</si>
  <si>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</si>
  <si>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</si>
  <si>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</si>
  <si>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</si>
  <si>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</si>
  <si>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</si>
  <si>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</si>
  <si>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</si>
  <si>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</si>
  <si>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</si>
  <si>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</si>
  <si>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</si>
  <si>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</si>
  <si>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</si>
  <si>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</si>
  <si>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</si>
  <si>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</si>
  <si>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</si>
  <si>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</si>
  <si>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</si>
  <si>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</si>
  <si>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</si>
  <si>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</si>
  <si>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</si>
  <si>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</si>
  <si>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</si>
  <si>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</si>
  <si>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</si>
  <si>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</si>
  <si>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</si>
  <si>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</si>
  <si>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</si>
  <si>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</si>
  <si>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</si>
  <si>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</si>
  <si>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</si>
  <si>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</si>
  <si>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</si>
  <si>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</si>
  <si>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</si>
  <si>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</si>
  <si>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</si>
  <si>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</si>
  <si>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</si>
  <si>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</si>
  <si>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</si>
  <si>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</si>
  <si>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</si>
  <si>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</si>
  <si>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</si>
  <si>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</si>
  <si>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</si>
  <si>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</si>
  <si>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</si>
  <si>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</si>
  <si>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</si>
  <si>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</si>
  <si>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</si>
  <si>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</si>
  <si>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</si>
  <si>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</si>
  <si>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</si>
  <si>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</si>
  <si>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</si>
  <si>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</si>
  <si>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</si>
  <si>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</si>
  <si>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</si>
  <si>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</si>
  <si>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</si>
  <si>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</si>
  <si>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</si>
  <si>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</si>
  <si>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</si>
  <si>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</si>
  <si>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</si>
  <si>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</si>
  <si>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</si>
  <si>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</si>
  <si>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</si>
  <si>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</si>
  <si>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</si>
  <si>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</si>
  <si>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</si>
  <si>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</si>
  <si>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</si>
  <si>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</si>
  <si>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</si>
  <si>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</si>
  <si>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</si>
  <si>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</si>
  <si>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</si>
  <si>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</si>
  <si>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</si>
  <si>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</si>
  <si>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</si>
  <si>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</si>
  <si>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</si>
  <si>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</si>
  <si>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</si>
  <si>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</si>
  <si>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</si>
  <si>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</si>
  <si>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</si>
  <si>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</si>
  <si>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</si>
  <si>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</si>
  <si>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</si>
  <si>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</si>
  <si>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</si>
  <si>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</si>
  <si>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</si>
  <si>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</si>
  <si>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</si>
  <si>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</si>
  <si>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</si>
  <si>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</si>
  <si>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</si>
  <si>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</si>
  <si>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</si>
  <si>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</si>
  <si>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</si>
  <si>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</si>
  <si>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</si>
  <si>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</si>
  <si>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</si>
  <si>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</si>
  <si>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</si>
  <si>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</si>
  <si>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</si>
  <si>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</si>
  <si>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</si>
  <si>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</si>
  <si>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</si>
  <si>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</si>
  <si>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</si>
  <si>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</si>
  <si>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</si>
  <si>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</si>
  <si>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</si>
  <si>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</si>
  <si>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</si>
  <si>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</si>
  <si>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</si>
  <si>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</si>
  <si>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</si>
  <si>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</si>
  <si>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</si>
  <si>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</si>
  <si>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</si>
  <si>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</si>
  <si>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</si>
  <si>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</si>
  <si>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</si>
  <si>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</si>
  <si>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</si>
  <si>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</si>
  <si>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</si>
  <si>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</si>
  <si>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</si>
  <si>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</si>
  <si>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</si>
  <si>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</si>
  <si>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</si>
  <si>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</si>
  <si>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</si>
  <si>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</si>
  <si>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</si>
  <si>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</si>
  <si>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</si>
  <si>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</si>
  <si>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</si>
  <si>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</si>
  <si>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</si>
  <si>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</si>
  <si>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</si>
  <si>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</si>
  <si>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</si>
  <si>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</si>
  <si>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</si>
  <si>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</si>
  <si>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</si>
  <si>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</si>
  <si>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</si>
  <si>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</si>
  <si>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</si>
  <si>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</si>
  <si>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</si>
  <si>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</si>
  <si>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</si>
  <si>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</si>
  <si>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</si>
  <si>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</si>
  <si>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</si>
  <si>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</si>
  <si>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</si>
  <si>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</si>
  <si>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</si>
  <si>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</si>
  <si>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</si>
  <si>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</si>
  <si>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</si>
  <si>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</si>
  <si>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</si>
  <si>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</si>
  <si>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</si>
  <si>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</si>
  <si>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</si>
  <si>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</si>
  <si>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</si>
  <si>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</si>
  <si>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</si>
  <si>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</si>
  <si>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</si>
  <si>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</si>
  <si>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</si>
  <si>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</si>
  <si>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</si>
  <si>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</si>
  <si>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</si>
  <si>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</si>
  <si>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</si>
  <si>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</si>
  <si>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</si>
  <si>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</si>
  <si>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</si>
  <si>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</si>
  <si>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</si>
  <si>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</si>
  <si>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</si>
  <si>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</si>
  <si>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</si>
  <si>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</si>
  <si>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</si>
  <si>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</si>
  <si>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</si>
  <si>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</si>
  <si>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</si>
  <si>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</si>
  <si>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</si>
  <si>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</si>
  <si>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</si>
  <si>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</si>
  <si>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</si>
  <si>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</si>
  <si>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</si>
  <si>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</si>
  <si>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</si>
  <si>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</si>
  <si>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</si>
  <si>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</si>
  <si>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</si>
  <si>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</si>
  <si>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</si>
  <si>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</si>
  <si>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</si>
  <si>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</si>
  <si>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</si>
  <si>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</si>
  <si>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</si>
  <si>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</si>
  <si>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</si>
  <si>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</si>
  <si>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</si>
  <si>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</si>
  <si>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</si>
  <si>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</si>
  <si>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</si>
  <si>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</si>
  <si>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</si>
  <si>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</si>
  <si>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</si>
  <si>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</si>
  <si>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</si>
  <si>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</si>
  <si>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</si>
  <si>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</si>
  <si>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</si>
  <si>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</si>
  <si>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</si>
  <si>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</si>
  <si>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</si>
  <si>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</si>
  <si>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</si>
  <si>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</si>
  <si>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</si>
  <si>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</si>
  <si>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</si>
  <si>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</si>
  <si>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</si>
  <si>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</si>
  <si>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</si>
  <si>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</si>
  <si>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</si>
  <si>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</si>
  <si>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</si>
  <si>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</si>
  <si>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</si>
  <si>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</si>
  <si>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</si>
  <si>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</si>
  <si>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</si>
  <si>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</si>
  <si>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</si>
  <si>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</si>
  <si>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</si>
  <si>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</si>
  <si>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</si>
  <si>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</si>
  <si>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</si>
  <si>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</si>
  <si>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</si>
  <si>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</si>
  <si>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</si>
  <si>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</si>
  <si>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</si>
  <si>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</si>
  <si>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</si>
  <si>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</si>
  <si>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</si>
  <si>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</si>
  <si>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</si>
  <si>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</si>
  <si>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</si>
  <si>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</si>
  <si>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</si>
  <si>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</si>
  <si>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</si>
  <si>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</si>
  <si>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</si>
  <si>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</si>
  <si>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</si>
  <si>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</si>
  <si>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</si>
  <si>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</si>
  <si>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</si>
  <si>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</si>
  <si>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</si>
  <si>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</si>
  <si>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</si>
  <si>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</si>
  <si>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</si>
  <si>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</si>
  <si>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</si>
  <si>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</si>
  <si>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</si>
  <si>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</si>
  <si>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</si>
  <si>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</si>
  <si>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</si>
  <si>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</si>
  <si>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</si>
  <si>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</si>
  <si>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</si>
  <si>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</si>
  <si>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</si>
  <si>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</si>
  <si>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</si>
  <si>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</si>
  <si>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</si>
  <si>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</si>
  <si>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</si>
  <si>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</si>
  <si>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</si>
  <si>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</si>
  <si>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</si>
  <si>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</si>
  <si>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</si>
  <si>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</si>
  <si>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</si>
  <si>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</si>
  <si>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</si>
  <si>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</si>
  <si>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</si>
  <si>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</si>
  <si>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</si>
  <si>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</si>
  <si>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</si>
  <si>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</si>
  <si>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</si>
  <si>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</si>
  <si>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</si>
  <si>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</si>
  <si>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</si>
  <si>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</si>
  <si>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</si>
  <si>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</si>
  <si>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</si>
  <si>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</si>
  <si>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</si>
  <si>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</si>
  <si>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</si>
  <si>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</si>
  <si>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</si>
  <si>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</si>
  <si>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</si>
  <si>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</si>
  <si>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</si>
  <si>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</si>
  <si>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</si>
  <si>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</si>
  <si>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</si>
  <si>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</si>
  <si>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</si>
  <si>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</si>
  <si>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</si>
  <si>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</si>
  <si>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</si>
  <si>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</si>
  <si>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</si>
  <si>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</si>
  <si>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</si>
  <si>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</si>
  <si>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</si>
  <si>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</si>
  <si>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</si>
  <si>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</si>
  <si>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</si>
  <si>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</si>
  <si>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</si>
  <si>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</si>
  <si>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</si>
  <si>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</si>
  <si>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</si>
  <si>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</si>
  <si>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</si>
  <si>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</si>
  <si>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</si>
  <si>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</si>
  <si>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</si>
  <si>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</si>
  <si>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</si>
  <si>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</si>
  <si>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</si>
  <si>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</si>
  <si>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</si>
  <si>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</si>
  <si>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</si>
  <si>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</si>
  <si>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</si>
  <si>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</si>
  <si>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</si>
  <si>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</si>
  <si>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</si>
  <si>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</si>
  <si>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</si>
  <si>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</si>
  <si>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</si>
  <si>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</si>
  <si>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</si>
  <si>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</si>
  <si>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</si>
  <si>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</si>
  <si>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</si>
  <si>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</si>
  <si>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</si>
  <si>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</si>
  <si>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</si>
  <si>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</si>
  <si>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</si>
  <si>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</si>
  <si>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</si>
  <si>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</si>
  <si>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</si>
  <si>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</si>
  <si>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</si>
  <si>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</si>
  <si>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</si>
  <si>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</si>
  <si>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</si>
  <si>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</si>
  <si>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</si>
  <si>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</si>
  <si>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</si>
  <si>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</si>
  <si>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</si>
  <si>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</si>
  <si>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</si>
  <si>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</si>
  <si>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</si>
  <si>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</si>
  <si>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</si>
  <si>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</si>
  <si>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</si>
  <si>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</si>
  <si>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</si>
  <si>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</si>
  <si>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</si>
  <si>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</si>
  <si>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</si>
  <si>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</si>
  <si>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</si>
  <si>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</si>
  <si>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</si>
  <si>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</si>
  <si>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</si>
  <si>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</si>
  <si>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</si>
  <si>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</si>
  <si>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</si>
  <si>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</si>
  <si>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</si>
  <si>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</si>
  <si>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</si>
  <si>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</si>
  <si>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</si>
  <si>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</si>
  <si>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</si>
  <si>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</si>
  <si>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</si>
  <si>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</si>
  <si>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</si>
  <si>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</si>
  <si>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</si>
  <si>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</si>
  <si>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</si>
  <si>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</si>
  <si>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</si>
  <si>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</si>
  <si>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</si>
  <si>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</si>
  <si>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</si>
  <si>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</si>
  <si>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</si>
  <si>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</si>
  <si>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</si>
  <si>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</si>
  <si>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</si>
  <si>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</si>
  <si>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</si>
  <si>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</si>
  <si>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</si>
  <si>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</si>
  <si>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</si>
  <si>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</si>
  <si>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</si>
  <si>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</si>
  <si>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</si>
  <si>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</si>
  <si>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</si>
  <si>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</si>
  <si>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</si>
  <si>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</si>
  <si>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</si>
  <si>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</si>
  <si>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</si>
  <si>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</si>
  <si>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</si>
  <si>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</si>
  <si>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</si>
  <si>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</si>
  <si>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</si>
  <si>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</si>
  <si>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</si>
  <si>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</si>
  <si>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</si>
  <si>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</si>
  <si>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</si>
  <si>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</si>
  <si>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</si>
  <si>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</si>
  <si>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</si>
  <si>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</si>
  <si>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</si>
  <si>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</si>
  <si>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</si>
  <si>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</si>
  <si>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</si>
  <si>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</si>
  <si>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</si>
  <si>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</si>
  <si>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</si>
  <si>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</si>
  <si>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</si>
  <si>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</si>
  <si>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</si>
  <si>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</si>
  <si>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</si>
  <si>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</si>
  <si>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</si>
  <si>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</si>
  <si>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</si>
  <si>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</si>
  <si>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</si>
  <si>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</si>
  <si>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</si>
  <si>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</si>
  <si>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</si>
  <si>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</si>
  <si>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</si>
  <si>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</si>
  <si>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</si>
  <si>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</si>
  <si>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</si>
  <si>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</si>
  <si>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</si>
  <si>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</si>
  <si>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</si>
  <si>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</si>
  <si>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</si>
  <si>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</si>
  <si>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</si>
  <si>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</si>
  <si>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</si>
  <si>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</si>
  <si>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</si>
  <si>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</si>
  <si>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</si>
  <si>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</si>
  <si>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</si>
  <si>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</si>
  <si>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</si>
  <si>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</si>
  <si>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</si>
  <si>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</si>
  <si>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</si>
  <si>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</si>
  <si>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</si>
  <si>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</si>
  <si>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</si>
  <si>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</si>
  <si>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</si>
  <si>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</si>
  <si>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</si>
  <si>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</si>
  <si>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</si>
  <si>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</si>
  <si>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</si>
  <si>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</si>
  <si>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</si>
  <si>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</si>
  <si>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</si>
  <si>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</si>
  <si>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</si>
  <si>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</si>
  <si>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</si>
  <si>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</si>
  <si>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</si>
  <si>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</si>
  <si>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</si>
  <si>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</si>
  <si>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</si>
  <si>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</si>
  <si>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</si>
  <si>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</si>
  <si>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</si>
  <si>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</si>
  <si>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</si>
  <si>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</si>
  <si>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</si>
  <si>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</si>
  <si>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</si>
  <si>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</si>
  <si>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</si>
  <si>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</si>
  <si>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</si>
  <si>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</si>
  <si>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</si>
  <si>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</si>
  <si>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</si>
  <si>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</si>
  <si>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</si>
  <si>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</si>
  <si>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</si>
  <si>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</si>
  <si>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</si>
  <si>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</si>
  <si>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</si>
  <si>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</si>
  <si>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</si>
  <si>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</si>
  <si>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</si>
  <si>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</si>
  <si>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</si>
  <si>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</si>
  <si>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</si>
  <si>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</si>
  <si>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</si>
  <si>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</si>
  <si>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</si>
  <si>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</si>
  <si>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</si>
  <si>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</si>
  <si>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</si>
  <si>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</si>
  <si>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</si>
  <si>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</si>
  <si>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</si>
  <si>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</si>
  <si>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</si>
  <si>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</si>
  <si>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</si>
  <si>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</si>
  <si>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</si>
  <si>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</si>
  <si>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</si>
  <si>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</si>
  <si>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</si>
  <si>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</si>
  <si>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</si>
  <si>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</si>
  <si>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</si>
  <si>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</si>
  <si>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</si>
  <si>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</si>
  <si>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</si>
  <si>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</si>
  <si>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</si>
  <si>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</si>
  <si>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</si>
  <si>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</si>
  <si>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</si>
  <si>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</si>
  <si>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</si>
  <si>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</si>
  <si>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</si>
  <si>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</si>
  <si>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</si>
  <si>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</si>
  <si>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</si>
  <si>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</si>
  <si>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</si>
  <si>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</si>
  <si>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</si>
  <si>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</si>
  <si>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</si>
  <si>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</si>
  <si>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</si>
  <si>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</si>
  <si>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</si>
  <si>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</si>
  <si>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</si>
  <si>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</si>
  <si>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</si>
  <si>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</si>
  <si>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</si>
  <si>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</si>
  <si>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</si>
  <si>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</si>
  <si>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</si>
  <si>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</si>
  <si>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</si>
  <si>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</si>
  <si>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</si>
  <si>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</si>
  <si>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</si>
  <si>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</si>
  <si>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</si>
  <si>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</si>
  <si>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</si>
  <si>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</si>
  <si>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</si>
  <si>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</si>
  <si>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</si>
  <si>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</si>
  <si>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</si>
  <si>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</si>
  <si>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</si>
  <si>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</si>
  <si>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</si>
  <si>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</si>
  <si>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</si>
  <si>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</si>
  <si>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</si>
  <si>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</si>
  <si>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</si>
  <si>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</si>
  <si>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</si>
  <si>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</si>
  <si>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</si>
  <si>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</si>
  <si>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</si>
  <si>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</si>
  <si>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</si>
  <si>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</si>
  <si>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</si>
  <si>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</si>
  <si>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</si>
  <si>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</si>
  <si>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</si>
  <si>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</si>
  <si>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</si>
  <si>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</si>
  <si>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</si>
  <si>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</si>
  <si>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</si>
  <si>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</si>
  <si>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</si>
  <si>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</si>
  <si>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</si>
  <si>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</si>
  <si>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</si>
  <si>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</si>
  <si>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</si>
  <si>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</si>
  <si>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</si>
  <si>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</si>
  <si>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</si>
  <si>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</si>
  <si>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</si>
  <si>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</si>
  <si>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</si>
  <si>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</si>
  <si>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</si>
  <si>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</si>
  <si>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</si>
  <si>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</si>
  <si>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</si>
  <si>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</si>
  <si>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</si>
  <si>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</si>
  <si>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</si>
  <si>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</si>
  <si>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</si>
  <si>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</si>
  <si>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</si>
  <si>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</si>
  <si>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</si>
  <si>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</si>
  <si>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</si>
  <si>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</si>
  <si>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</si>
  <si>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</si>
  <si>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</si>
  <si>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</si>
  <si>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</si>
  <si>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</si>
  <si>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</si>
  <si>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</si>
  <si>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</si>
  <si>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</si>
  <si>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</si>
  <si>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</si>
  <si>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</si>
  <si>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</si>
  <si>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</si>
  <si>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</si>
  <si>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</si>
  <si>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</si>
  <si>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</si>
  <si>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</si>
  <si>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</si>
  <si>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</si>
  <si>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</si>
  <si>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</si>
  <si>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</si>
  <si>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</si>
  <si>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</si>
  <si>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</si>
  <si>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</si>
  <si>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</si>
  <si>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</si>
  <si>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</si>
  <si>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</si>
  <si>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</si>
  <si>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</si>
  <si>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</si>
  <si>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</si>
  <si>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</si>
  <si>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</si>
  <si>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</si>
  <si>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</si>
  <si>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</si>
  <si>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</si>
  <si>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</si>
  <si>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</si>
  <si>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</si>
  <si>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</si>
  <si>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</si>
  <si>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</si>
  <si>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</si>
  <si>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</si>
  <si>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</si>
  <si>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</si>
  <si>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</si>
  <si>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</si>
  <si>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</si>
  <si>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</si>
  <si>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</si>
  <si>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</si>
  <si>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</si>
  <si>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</si>
  <si>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</si>
  <si>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</si>
  <si>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</si>
  <si>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</si>
  <si>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</si>
  <si>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</si>
  <si>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</si>
  <si>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</si>
  <si>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</si>
  <si>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</si>
  <si>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</si>
  <si>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</si>
  <si>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</si>
  <si>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</si>
  <si>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</si>
  <si>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</si>
  <si>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</si>
  <si>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</si>
  <si>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</si>
  <si>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</si>
  <si>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</si>
  <si>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</si>
  <si>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</si>
  <si>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</si>
  <si>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</si>
  <si>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</si>
  <si>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</si>
  <si>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</si>
  <si>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</si>
  <si>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</si>
  <si>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</si>
  <si>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</si>
  <si>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</si>
  <si>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</si>
  <si>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</si>
  <si>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</si>
  <si>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</si>
  <si>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</si>
  <si>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</si>
  <si>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</si>
  <si>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</si>
  <si>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</si>
  <si>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</si>
  <si>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</si>
  <si>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</si>
  <si>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</si>
  <si>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</si>
  <si>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</si>
  <si>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</si>
  <si>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</si>
  <si>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</si>
  <si>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</si>
  <si>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</si>
  <si>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</si>
  <si>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</si>
  <si>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</si>
  <si>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</si>
  <si>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</si>
  <si>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</si>
  <si>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</si>
  <si>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</si>
  <si>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</si>
  <si>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</si>
  <si>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</si>
  <si>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</si>
  <si>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</si>
  <si>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</si>
  <si>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</si>
  <si>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</si>
  <si>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</si>
  <si>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</si>
  <si>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</si>
  <si>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</si>
  <si>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</si>
  <si>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</si>
  <si>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</si>
  <si>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</si>
  <si>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</si>
  <si>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</si>
  <si>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</si>
  <si>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</si>
  <si>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</si>
  <si>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</si>
  <si>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</si>
  <si>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</si>
  <si>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</si>
  <si>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</si>
  <si>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</si>
  <si>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</si>
  <si>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</si>
  <si>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</si>
  <si>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</si>
  <si>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</si>
  <si>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</si>
  <si>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</si>
  <si>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</si>
  <si>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</si>
  <si>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</si>
  <si>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</si>
  <si>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</si>
  <si>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</si>
  <si>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</si>
  <si>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</si>
  <si>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</si>
  <si>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</si>
  <si>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</si>
  <si>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</si>
  <si>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</si>
  <si>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</si>
  <si>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</si>
  <si>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</si>
  <si>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</si>
  <si>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</si>
  <si>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</si>
  <si>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</si>
  <si>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</si>
  <si>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</si>
  <si>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</si>
  <si>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</si>
  <si>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</si>
  <si>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</si>
  <si>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</si>
  <si>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</si>
  <si>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</si>
  <si>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</si>
  <si>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</si>
  <si>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</si>
  <si>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</si>
  <si>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</si>
  <si>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</si>
  <si>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</si>
  <si>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</si>
  <si>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</si>
  <si>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</si>
  <si>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</si>
  <si>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</si>
  <si>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</si>
  <si>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</si>
  <si>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</si>
  <si>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</si>
  <si>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</si>
  <si>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</si>
  <si>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</si>
  <si>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</si>
  <si>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</si>
  <si>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</si>
  <si>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</si>
  <si>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</si>
  <si>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</si>
  <si>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</si>
  <si>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</si>
  <si>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</si>
  <si>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</si>
  <si>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</si>
  <si>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</si>
  <si>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</si>
  <si>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</si>
  <si>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</si>
  <si>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</si>
  <si>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</si>
  <si>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</si>
  <si>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</si>
  <si>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</si>
  <si>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</si>
  <si>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</si>
  <si>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</si>
  <si>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</si>
  <si>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</si>
  <si>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</si>
  <si>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</si>
  <si>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</si>
  <si>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</si>
  <si>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</si>
  <si>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</si>
  <si>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</si>
  <si>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</si>
  <si>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</si>
  <si>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</si>
  <si>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</si>
  <si>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</si>
  <si>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</si>
  <si>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</si>
  <si>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</si>
  <si>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</si>
  <si>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</si>
  <si>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</si>
  <si>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</si>
  <si>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</si>
  <si>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</si>
  <si>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</si>
  <si>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</si>
  <si>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</si>
  <si>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</si>
  <si>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</si>
  <si>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</si>
  <si>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</si>
  <si>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</si>
  <si>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</si>
  <si>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</si>
  <si>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</si>
  <si>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</si>
  <si>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</si>
  <si>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</si>
  <si>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</si>
  <si>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</si>
  <si>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</si>
  <si>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</si>
  <si>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</si>
  <si>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</si>
  <si>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</si>
  <si>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</si>
  <si>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</si>
  <si>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</si>
  <si>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</si>
  <si>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</si>
  <si>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</si>
  <si>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</si>
  <si>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</si>
  <si>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</si>
  <si>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</si>
  <si>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</si>
  <si>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</si>
  <si>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</si>
  <si>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</si>
  <si>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</si>
  <si>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</si>
  <si>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</si>
  <si>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</si>
  <si>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</si>
  <si>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</si>
  <si>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</si>
  <si>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</si>
  <si>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</si>
  <si>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</si>
  <si>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</si>
  <si>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</si>
  <si>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</si>
  <si>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</si>
  <si>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</si>
  <si>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</si>
  <si>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</si>
  <si>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</si>
  <si>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</si>
  <si>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</si>
  <si>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</si>
  <si>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</si>
  <si>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</si>
  <si>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</si>
  <si>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</si>
  <si>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</si>
  <si>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</si>
  <si>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</si>
  <si>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</si>
  <si>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</si>
  <si>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</si>
  <si>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</si>
  <si>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</si>
  <si>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</si>
  <si>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</si>
  <si>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</si>
  <si>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</si>
  <si>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</si>
  <si>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</si>
  <si>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</si>
  <si>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</si>
  <si>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</si>
  <si>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</si>
  <si>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</si>
  <si>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</si>
  <si>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</si>
  <si>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</si>
  <si>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</si>
  <si>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</si>
  <si>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</si>
  <si>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</si>
  <si>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</si>
  <si>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</si>
  <si>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</si>
  <si>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</si>
  <si>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</si>
  <si>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</si>
  <si>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</si>
  <si>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</si>
  <si>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</si>
  <si>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</si>
  <si>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</si>
  <si>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</si>
  <si>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</si>
  <si>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</si>
  <si>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</si>
  <si>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</si>
  <si>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</si>
  <si>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</si>
  <si>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</si>
  <si>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</si>
  <si>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</si>
  <si>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</si>
  <si>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</si>
  <si>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</si>
  <si>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</si>
  <si>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</si>
  <si>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</si>
  <si>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</si>
  <si>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</si>
  <si>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</si>
  <si>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</si>
  <si>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</si>
  <si>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</si>
  <si>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</si>
  <si>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</si>
  <si>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</si>
  <si>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</si>
  <si>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</si>
  <si>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</si>
  <si>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</si>
  <si>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</si>
  <si>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</si>
  <si>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</si>
  <si>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</si>
  <si>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</si>
  <si>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</si>
  <si>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</si>
  <si>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</si>
  <si>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</si>
  <si>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</si>
  <si>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</si>
  <si>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</si>
  <si>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</si>
  <si>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</si>
  <si>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</si>
  <si>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</si>
  <si>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</si>
  <si>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</si>
  <si>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</si>
  <si>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</si>
  <si>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</si>
  <si>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</si>
  <si>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</si>
  <si>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</si>
  <si>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</si>
  <si>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</si>
  <si>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</si>
  <si>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</si>
  <si>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</si>
  <si>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</si>
  <si>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</si>
  <si>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</si>
  <si>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</si>
  <si>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</si>
  <si>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</si>
  <si>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</si>
  <si>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</si>
  <si>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</si>
  <si>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</si>
  <si>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</si>
  <si>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</si>
  <si>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</si>
  <si>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</si>
  <si>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</si>
  <si>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</si>
  <si>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</si>
  <si>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</si>
  <si>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</si>
  <si>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</si>
  <si>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</si>
  <si>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</si>
  <si>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</si>
  <si>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</si>
  <si>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</si>
  <si>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</si>
  <si>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</si>
  <si>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</si>
  <si>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</si>
  <si>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</si>
  <si>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</si>
  <si>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</si>
  <si>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</si>
  <si>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</si>
  <si>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</si>
  <si>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</si>
  <si>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</si>
  <si>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</si>
  <si>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</si>
  <si>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</si>
  <si>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</si>
  <si>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</si>
  <si>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</si>
  <si>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</si>
  <si>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</si>
  <si>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</si>
  <si>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</si>
  <si>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</si>
  <si>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</si>
  <si>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</si>
  <si>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</si>
  <si>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</si>
  <si>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</si>
  <si>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</si>
  <si>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</si>
  <si>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</si>
  <si>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</si>
  <si>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</si>
  <si>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</si>
  <si>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</si>
  <si>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</si>
  <si>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</si>
  <si>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</si>
  <si>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</si>
  <si>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</si>
  <si>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</si>
  <si>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</si>
  <si>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</si>
  <si>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</si>
  <si>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</si>
  <si>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</si>
  <si>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</si>
  <si>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</si>
  <si>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</si>
  <si>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</si>
  <si>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</si>
  <si>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</si>
  <si>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</si>
  <si>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</si>
  <si>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</si>
  <si>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</si>
  <si>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</si>
  <si>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</si>
  <si>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</si>
  <si>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</si>
  <si>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</si>
  <si>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</si>
  <si>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</si>
  <si>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</si>
  <si>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</si>
  <si>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</si>
  <si>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</si>
  <si>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</si>
  <si>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</si>
  <si>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</si>
  <si>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</si>
  <si>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</si>
  <si>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</si>
  <si>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</si>
  <si>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</si>
  <si>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</si>
  <si>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</si>
  <si>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</si>
  <si>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</si>
  <si>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</si>
  <si>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</si>
  <si>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</si>
  <si>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</si>
  <si>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</si>
  <si>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</si>
  <si>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</si>
  <si>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</si>
  <si>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</si>
  <si>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</si>
  <si>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</si>
  <si>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</si>
  <si>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</si>
  <si>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</si>
  <si>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</si>
  <si>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</si>
  <si>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</si>
  <si>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</si>
  <si>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</si>
  <si>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</si>
  <si>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</si>
  <si>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</si>
  <si>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</si>
  <si>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</si>
  <si>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</si>
  <si>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</si>
  <si>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</si>
  <si>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</si>
  <si>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</si>
  <si>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</si>
  <si>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</si>
  <si>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</si>
  <si>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</si>
  <si>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</si>
  <si>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</si>
  <si>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</si>
  <si>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</si>
  <si>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</si>
  <si>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</si>
  <si>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</si>
  <si>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</si>
  <si>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</si>
  <si>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</si>
  <si>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</si>
  <si>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</si>
  <si>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</si>
  <si>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</si>
  <si>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</si>
  <si>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</si>
  <si>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</si>
  <si>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</si>
  <si>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</si>
  <si>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</si>
  <si>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</si>
  <si>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</si>
  <si>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</si>
  <si>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</si>
  <si>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</si>
  <si>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</si>
  <si>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</si>
  <si>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</si>
  <si>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</si>
  <si>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</si>
  <si>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</si>
  <si>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</si>
  <si>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</si>
  <si>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</si>
  <si>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</si>
  <si>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</si>
  <si>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</si>
  <si>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</si>
  <si>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</si>
  <si>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</si>
  <si>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</si>
  <si>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</si>
  <si>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</si>
  <si>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</si>
  <si>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</si>
  <si>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</si>
  <si>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</si>
  <si>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</si>
  <si>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</si>
  <si>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</si>
  <si>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</si>
  <si>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</si>
  <si>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</si>
  <si>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</si>
  <si>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</si>
  <si>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</si>
  <si>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</si>
  <si>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</si>
  <si>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</si>
  <si>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</si>
  <si>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</si>
  <si>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</si>
  <si>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</si>
  <si>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</si>
  <si>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</si>
  <si>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</si>
  <si>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</si>
  <si>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</si>
  <si>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</si>
  <si>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</si>
  <si>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</si>
  <si>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</si>
  <si>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</si>
  <si>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</si>
  <si>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</si>
  <si>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</si>
  <si>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</si>
  <si>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</si>
  <si>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</si>
  <si>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</si>
  <si>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</si>
  <si>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</si>
  <si>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</si>
  <si>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</si>
  <si>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</si>
  <si>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</si>
  <si>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</si>
  <si>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</si>
  <si>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</si>
  <si>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</si>
  <si>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</si>
  <si>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</si>
  <si>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</si>
  <si>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</si>
  <si>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</si>
  <si>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</si>
  <si>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</si>
  <si>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</si>
  <si>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</si>
  <si>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</si>
  <si>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</si>
  <si>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</si>
  <si>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</si>
  <si>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</si>
  <si>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</si>
  <si>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</si>
  <si>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</si>
  <si>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</si>
  <si>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</si>
  <si>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</si>
  <si>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</si>
  <si>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</si>
  <si>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</si>
  <si>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</si>
  <si>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</si>
  <si>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</si>
  <si>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</si>
  <si>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</si>
  <si>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</si>
  <si>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</si>
  <si>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</si>
  <si>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</si>
  <si>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</si>
  <si>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</si>
  <si>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</si>
  <si>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</si>
  <si>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</si>
  <si>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</si>
  <si>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</si>
  <si>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</si>
  <si>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</si>
  <si>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</si>
  <si>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</si>
  <si>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</si>
  <si>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</si>
  <si>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</si>
  <si>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</si>
  <si>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</si>
  <si>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</si>
  <si>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</si>
  <si>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</si>
  <si>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</si>
  <si>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</si>
  <si>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</si>
  <si>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</si>
  <si>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</si>
  <si>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</si>
  <si>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</si>
  <si>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</si>
  <si>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</si>
  <si>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</si>
  <si>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</si>
  <si>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</si>
  <si>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</si>
  <si>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</si>
  <si>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</si>
  <si>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</si>
  <si>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</si>
  <si>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</si>
  <si>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</si>
  <si>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</si>
  <si>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</si>
  <si>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</si>
  <si>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</si>
  <si>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</si>
  <si>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</si>
  <si>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</si>
  <si>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</si>
  <si>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</si>
  <si>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</si>
  <si>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</si>
  <si>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</si>
  <si>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</si>
  <si>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</si>
  <si>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</si>
  <si>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</si>
  <si>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</si>
  <si>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</si>
  <si>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</si>
  <si>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</si>
  <si>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</si>
  <si>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</si>
  <si>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</si>
  <si>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</si>
  <si>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</si>
  <si>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</si>
  <si>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</si>
  <si>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</si>
  <si>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</si>
  <si>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</si>
  <si>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</si>
  <si>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</si>
  <si>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</si>
  <si>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</si>
  <si>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</si>
  <si>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</si>
  <si>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</si>
  <si>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</si>
  <si>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</si>
  <si>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</si>
  <si>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</si>
  <si>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</si>
  <si>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</si>
  <si>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</si>
  <si>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</si>
  <si>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</si>
  <si>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</si>
  <si>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</si>
  <si>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</si>
  <si>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</si>
  <si>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</si>
  <si>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</si>
  <si>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</si>
  <si>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</si>
  <si>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</si>
  <si>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</si>
  <si>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</si>
  <si>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</si>
  <si>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</si>
  <si>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</si>
  <si>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</si>
  <si>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</si>
  <si>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</si>
  <si>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</si>
  <si>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</si>
  <si>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</si>
  <si>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</si>
  <si>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</si>
  <si>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</si>
  <si>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</si>
  <si>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</si>
  <si>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</si>
  <si>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</si>
  <si>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</si>
  <si>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</si>
  <si>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</si>
  <si>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</si>
  <si>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</si>
  <si>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</si>
  <si>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</si>
  <si>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</si>
  <si>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</si>
  <si>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</si>
  <si>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</si>
  <si>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</si>
  <si>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</si>
  <si>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</si>
  <si>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</si>
  <si>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</si>
  <si>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</si>
  <si>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</si>
  <si>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</si>
  <si>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</si>
  <si>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</si>
  <si>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</si>
  <si>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</si>
  <si>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</si>
  <si>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</si>
  <si>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</si>
  <si>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</si>
  <si>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</si>
  <si>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</si>
  <si>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</si>
  <si>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</si>
  <si>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</si>
  <si>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</si>
  <si>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</si>
  <si>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</si>
  <si>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</si>
  <si>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</si>
  <si>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</si>
  <si>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</si>
  <si>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</si>
  <si>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</si>
  <si>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</si>
  <si>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</si>
  <si>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</si>
  <si>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</si>
  <si>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</si>
  <si>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</si>
  <si>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</si>
  <si>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</si>
  <si>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</si>
  <si>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</si>
  <si>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</si>
  <si>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</si>
  <si>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</si>
  <si>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</si>
  <si>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</si>
  <si>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</si>
  <si>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</si>
  <si>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</si>
  <si>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</si>
  <si>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</si>
  <si>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</si>
  <si>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</si>
  <si>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</si>
  <si>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</si>
  <si>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</si>
  <si>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</si>
  <si>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</si>
  <si>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</si>
  <si>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</si>
  <si>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</si>
  <si>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</si>
  <si>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</si>
  <si>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</si>
  <si>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</si>
  <si>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</si>
  <si>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</si>
  <si>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</si>
  <si>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</si>
  <si>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</si>
  <si>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</si>
  <si>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</si>
  <si>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</si>
  <si>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</si>
  <si>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</si>
  <si>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</si>
  <si>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</si>
  <si>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</si>
  <si>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</si>
  <si>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</si>
  <si>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</si>
  <si>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</si>
  <si>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</si>
  <si>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</si>
  <si>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</si>
  <si>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</si>
  <si>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</si>
  <si>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</si>
  <si>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</si>
  <si>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</si>
  <si>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</si>
  <si>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</si>
  <si>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</si>
  <si>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</si>
  <si>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</si>
  <si>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</si>
  <si>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</si>
  <si>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</si>
  <si>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</si>
  <si>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</si>
  <si>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</si>
  <si>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</si>
  <si>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</si>
  <si>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</si>
  <si>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</si>
  <si>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</si>
  <si>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</si>
  <si>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</si>
  <si>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</si>
  <si>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</si>
  <si>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</si>
  <si>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</si>
  <si>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</si>
  <si>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</si>
  <si>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</si>
  <si>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</si>
  <si>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</si>
  <si>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</si>
  <si>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</si>
  <si>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</si>
  <si>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</si>
  <si>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</si>
  <si>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</si>
  <si>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</si>
  <si>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</si>
  <si>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</si>
  <si>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</si>
  <si>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</si>
  <si>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</si>
  <si>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</si>
  <si>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</si>
  <si>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</si>
  <si>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</si>
  <si>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</si>
  <si>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</si>
  <si>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</si>
  <si>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</si>
  <si>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</si>
  <si>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</si>
  <si>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</si>
  <si>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</si>
  <si>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</si>
  <si>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</si>
  <si>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</si>
  <si>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</si>
  <si>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</si>
  <si>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</si>
  <si>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</si>
  <si>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</si>
  <si>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</si>
  <si>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</si>
  <si>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</si>
  <si>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</si>
  <si>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</si>
  <si>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</si>
  <si>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</si>
  <si>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</si>
  <si>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</si>
  <si>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</si>
  <si>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</si>
  <si>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</si>
  <si>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</si>
  <si>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</si>
  <si>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</si>
  <si>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</si>
  <si>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</si>
  <si>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</si>
  <si>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</si>
  <si>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</si>
  <si>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</si>
  <si>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</si>
  <si>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</si>
  <si>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</si>
  <si>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</si>
  <si>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</si>
  <si>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</si>
  <si>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</si>
  <si>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</si>
  <si>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</si>
  <si>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</si>
  <si>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</si>
  <si>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</si>
  <si>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</si>
  <si>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</si>
  <si>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</si>
  <si>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</si>
  <si>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</si>
  <si>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</si>
  <si>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</si>
  <si>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</si>
  <si>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</si>
  <si>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</si>
  <si>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</si>
  <si>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</si>
  <si>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</si>
  <si>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</si>
  <si>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</si>
  <si>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</si>
  <si>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</si>
  <si>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</si>
  <si>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</si>
  <si>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</si>
  <si>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</si>
  <si>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</si>
  <si>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</si>
  <si>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</si>
  <si>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</si>
  <si>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</si>
  <si>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</si>
  <si>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</si>
  <si>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</si>
  <si>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</si>
  <si>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</si>
  <si>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</si>
  <si>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</si>
  <si>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</si>
  <si>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</si>
  <si>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</si>
  <si>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</si>
  <si>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</si>
  <si>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</si>
  <si>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</si>
  <si>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</si>
  <si>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</si>
  <si>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</si>
  <si>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</si>
  <si>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</si>
  <si>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</si>
  <si>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</si>
  <si>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</si>
  <si>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</si>
  <si>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</si>
  <si>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</si>
  <si>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</si>
  <si>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</si>
  <si>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</si>
  <si>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</si>
  <si>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</si>
  <si>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</si>
  <si>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</si>
  <si>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</si>
  <si>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</si>
  <si>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</si>
  <si>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</si>
  <si>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</si>
  <si>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</si>
  <si>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</si>
  <si>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</si>
  <si>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</si>
  <si>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</si>
  <si>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</si>
  <si>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</si>
  <si>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</si>
  <si>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</si>
  <si>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</si>
  <si>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</si>
  <si>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</si>
  <si>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</si>
  <si>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</si>
  <si>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</si>
  <si>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</si>
  <si>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</si>
  <si>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</si>
  <si>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</si>
  <si>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</si>
  <si>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</si>
  <si>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</si>
  <si>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</si>
  <si>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</si>
  <si>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</si>
  <si>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</si>
  <si>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</si>
  <si>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</si>
  <si>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</si>
  <si>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</si>
  <si>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</si>
  <si>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</si>
  <si>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</si>
  <si>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</si>
  <si>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</si>
  <si>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</si>
  <si>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</si>
  <si>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</si>
  <si>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</si>
  <si>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</si>
  <si>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</si>
  <si>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</si>
  <si>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</si>
  <si>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</si>
  <si>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</si>
  <si>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</si>
  <si>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</si>
  <si>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</si>
  <si>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</si>
  <si>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</si>
  <si>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</si>
  <si>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</si>
  <si>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</si>
  <si>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</si>
  <si>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</si>
  <si>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</si>
  <si>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</si>
  <si>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</si>
  <si>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</si>
  <si>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</si>
  <si>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</si>
  <si>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</si>
  <si>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</si>
  <si>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</si>
  <si>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</si>
  <si>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</si>
  <si>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</si>
  <si>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</si>
  <si>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</si>
  <si>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</si>
  <si>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</si>
  <si>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</si>
  <si>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</si>
  <si>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</si>
  <si>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</si>
  <si>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</si>
  <si>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</si>
  <si>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</si>
  <si>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</si>
  <si>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</si>
  <si>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</si>
  <si>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</si>
  <si>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</si>
  <si>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</si>
  <si>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</si>
  <si>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</si>
  <si>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</si>
  <si>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</si>
  <si>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</si>
  <si>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</si>
  <si>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</si>
  <si>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</si>
  <si>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</si>
  <si>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</si>
  <si>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</si>
  <si>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</si>
  <si>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</si>
  <si>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</si>
  <si>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</si>
  <si>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</si>
  <si>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</si>
  <si>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</si>
  <si>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</si>
  <si>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</si>
  <si>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</si>
  <si>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</si>
  <si>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</si>
  <si>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</si>
  <si>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</si>
  <si>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</si>
  <si>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</si>
  <si>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</si>
  <si>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</si>
  <si>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</si>
  <si>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</si>
  <si>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</si>
  <si>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</si>
  <si>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</si>
  <si>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</si>
  <si>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</si>
  <si>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</si>
  <si>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</si>
  <si>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</si>
  <si>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</si>
  <si>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</si>
  <si>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</si>
  <si>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</si>
  <si>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</si>
  <si>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</si>
  <si>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</si>
  <si>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</si>
  <si>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</si>
  <si>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</si>
  <si>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</si>
  <si>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</si>
  <si>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</si>
  <si>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</si>
  <si>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</si>
  <si>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</si>
  <si>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</si>
  <si>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</si>
  <si>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</si>
  <si>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</si>
  <si>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</si>
  <si>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</si>
  <si>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</si>
  <si>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</si>
  <si>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</si>
  <si>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</si>
  <si>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</si>
  <si>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</si>
  <si>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</si>
  <si>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</si>
  <si>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</si>
  <si>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</si>
  <si>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</si>
  <si>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</si>
  <si>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</si>
  <si>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</si>
  <si>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</si>
  <si>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</si>
  <si>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</si>
  <si>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</si>
  <si>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</si>
  <si>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</si>
  <si>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</si>
  <si>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</si>
  <si>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</si>
  <si>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</si>
  <si>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</si>
  <si>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</si>
  <si>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</si>
  <si>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</si>
  <si>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</si>
  <si>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</si>
  <si>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</si>
  <si>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</si>
  <si>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</si>
  <si>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</si>
  <si>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</si>
  <si>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</si>
  <si>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</si>
  <si>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</si>
  <si>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</si>
  <si>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</si>
  <si>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</si>
  <si>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</si>
  <si>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</si>
  <si>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</si>
  <si>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</si>
  <si>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</si>
  <si>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</si>
  <si>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</si>
  <si>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</si>
  <si>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</si>
  <si>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</si>
  <si>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</si>
  <si>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</si>
  <si>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</si>
  <si>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</si>
  <si>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</si>
  <si>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</si>
  <si>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</si>
  <si>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</si>
  <si>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</si>
  <si>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</si>
  <si>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</si>
  <si>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</si>
  <si>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</si>
  <si>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</si>
  <si>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</si>
  <si>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</si>
  <si>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</si>
  <si>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</si>
  <si>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</si>
  <si>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</si>
  <si>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</si>
  <si>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</si>
  <si>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</si>
  <si>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</si>
  <si>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</si>
  <si>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</si>
  <si>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</si>
  <si>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</si>
  <si>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</si>
  <si>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</si>
  <si>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</si>
  <si>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</si>
  <si>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</si>
  <si>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</si>
  <si>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</si>
  <si>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</si>
  <si>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</si>
  <si>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</si>
  <si>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</si>
  <si>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</si>
  <si>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</si>
  <si>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</si>
  <si>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</si>
  <si>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</si>
  <si>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</si>
  <si>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</si>
  <si>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</si>
  <si>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</si>
  <si>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</si>
  <si>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</si>
  <si>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</si>
  <si>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</si>
  <si>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</si>
  <si>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</si>
  <si>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</si>
  <si>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</si>
  <si>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</si>
  <si>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</si>
  <si>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</si>
  <si>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</si>
  <si>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</si>
  <si>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</si>
  <si>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</si>
  <si>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</si>
  <si>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</si>
  <si>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</si>
  <si>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</si>
  <si>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</si>
  <si>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</si>
  <si>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</si>
  <si>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</si>
  <si>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</si>
  <si>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</si>
  <si>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</si>
  <si>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</si>
  <si>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</si>
  <si>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</si>
  <si>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</si>
  <si>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</si>
  <si>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</si>
  <si>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</si>
  <si>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</si>
  <si>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</si>
  <si>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</si>
  <si>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</si>
  <si>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</si>
  <si>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</si>
  <si>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</si>
  <si>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</si>
  <si>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</si>
  <si>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</si>
  <si>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</si>
  <si>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</si>
  <si>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</si>
  <si>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</si>
  <si>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</si>
  <si>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</si>
  <si>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</si>
  <si>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</si>
  <si>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</si>
  <si>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</si>
  <si>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</si>
  <si>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</si>
  <si>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</si>
  <si>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</si>
  <si>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</si>
  <si>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</si>
  <si>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</si>
  <si>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</si>
  <si>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</si>
  <si>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</si>
  <si>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</si>
  <si>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</si>
  <si>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</si>
  <si>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</si>
  <si>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</si>
  <si>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</si>
  <si>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</si>
  <si>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</si>
  <si>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</si>
  <si>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</si>
  <si>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</si>
  <si>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</si>
  <si>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</si>
  <si>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</si>
  <si>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</si>
  <si>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</si>
  <si>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</si>
  <si>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</si>
  <si>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</si>
  <si>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</si>
  <si>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</si>
  <si>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</si>
  <si>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</si>
  <si>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</si>
  <si>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</si>
  <si>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</si>
  <si>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</si>
  <si>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</si>
  <si>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</si>
  <si>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</si>
  <si>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</si>
  <si>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</si>
  <si>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</si>
  <si>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</si>
  <si>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</si>
  <si>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</si>
  <si>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</si>
  <si>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</si>
  <si>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</si>
  <si>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</si>
  <si>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</si>
  <si>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</si>
  <si>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</si>
  <si>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</si>
  <si>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</si>
  <si>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</si>
  <si>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</si>
  <si>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</si>
  <si>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</si>
  <si>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</si>
  <si>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</si>
  <si>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</si>
  <si>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</si>
  <si>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</si>
  <si>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</si>
  <si>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</si>
  <si>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</si>
  <si>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</si>
  <si>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</si>
  <si>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</si>
  <si>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</si>
  <si>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</si>
  <si>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</si>
  <si>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</si>
  <si>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</si>
  <si>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</si>
  <si>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</si>
  <si>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</si>
  <si>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</si>
  <si>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</si>
  <si>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</si>
  <si>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</si>
  <si>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</si>
  <si>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</si>
  <si>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</si>
  <si>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</si>
  <si>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</si>
  <si>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</si>
  <si>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</si>
  <si>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</si>
  <si>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</si>
  <si>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</si>
  <si>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</si>
  <si>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</si>
  <si>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</si>
  <si>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</si>
  <si>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</si>
  <si>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</si>
  <si>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</si>
  <si>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</si>
  <si>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</si>
  <si>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</si>
  <si>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</si>
  <si>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</si>
  <si>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</si>
  <si>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</si>
  <si>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</si>
  <si>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</si>
  <si>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</si>
  <si>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</si>
  <si>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</si>
  <si>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</si>
  <si>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</si>
  <si>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</si>
  <si>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</si>
  <si>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</si>
  <si>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</si>
  <si>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</si>
  <si>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</si>
  <si>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</si>
  <si>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</si>
  <si>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</si>
  <si>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</si>
  <si>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</si>
  <si>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</si>
  <si>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</si>
  <si>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</si>
  <si>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</si>
  <si>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</si>
  <si>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</si>
  <si>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</si>
  <si>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</si>
  <si>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</si>
  <si>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</si>
  <si>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</si>
  <si>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</si>
  <si>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</si>
  <si>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</si>
  <si>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</si>
  <si>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</si>
  <si>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</si>
  <si>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</si>
  <si>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</si>
  <si>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</si>
  <si>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</si>
  <si>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</si>
  <si>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</si>
  <si>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</si>
  <si>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</si>
  <si>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</si>
  <si>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</si>
  <si>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</si>
  <si>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</si>
  <si>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</si>
  <si>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</si>
  <si>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</si>
  <si>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</si>
  <si>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</si>
  <si>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</si>
  <si>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</si>
  <si>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</si>
  <si>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</si>
  <si>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</si>
  <si>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</si>
  <si>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</si>
  <si>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</si>
  <si>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</si>
  <si>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</si>
  <si>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</si>
  <si>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</si>
  <si>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</si>
  <si>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</si>
  <si>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</si>
  <si>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</si>
  <si>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</si>
  <si>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</si>
  <si>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</si>
  <si>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</si>
  <si>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</si>
  <si>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</si>
  <si>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</si>
  <si>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</si>
  <si>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</si>
  <si>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</si>
  <si>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</si>
  <si>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</si>
  <si>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</si>
  <si>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</si>
  <si>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</si>
  <si>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</si>
  <si>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</si>
  <si>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</si>
  <si>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</si>
  <si>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</si>
  <si>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</si>
  <si>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</si>
  <si>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</si>
  <si>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</si>
  <si>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</si>
  <si>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</si>
  <si>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</si>
  <si>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</si>
  <si>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</si>
  <si>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</si>
  <si>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</si>
  <si>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</si>
  <si>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</si>
  <si>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</si>
  <si>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</si>
  <si>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</si>
  <si>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</si>
  <si>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</si>
  <si>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</si>
  <si>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</si>
  <si>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</si>
  <si>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</si>
  <si>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</si>
  <si>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</si>
  <si>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</si>
  <si>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</si>
  <si>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</si>
  <si>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</si>
  <si>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</si>
  <si>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</si>
  <si>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</si>
  <si>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</si>
  <si>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</si>
  <si>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</si>
  <si>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</si>
  <si>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</si>
  <si>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</si>
  <si>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</si>
  <si>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</si>
  <si>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</si>
  <si>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</si>
  <si>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</si>
  <si>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</si>
  <si>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</si>
  <si>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</si>
  <si>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</si>
  <si>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</si>
  <si>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</si>
  <si>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</si>
  <si>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</si>
  <si>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</si>
  <si>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</si>
  <si>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</si>
  <si>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</si>
  <si>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</si>
  <si>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</si>
  <si>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</si>
  <si>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</si>
  <si>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</si>
  <si>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</si>
  <si>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</si>
  <si>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</si>
  <si>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</si>
  <si>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</si>
  <si>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</si>
  <si>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</si>
  <si>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</si>
  <si>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</si>
  <si>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</si>
  <si>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</si>
  <si>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</si>
  <si>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</si>
  <si>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</si>
  <si>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</si>
  <si>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</si>
  <si>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</si>
  <si>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</si>
  <si>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</si>
  <si>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</si>
  <si>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</si>
  <si>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</si>
  <si>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</si>
  <si>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</si>
  <si>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</si>
  <si>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</si>
  <si>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</si>
  <si>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</si>
  <si>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</si>
  <si>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</si>
  <si>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</si>
  <si>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</si>
  <si>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</si>
  <si>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</si>
  <si>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</si>
  <si>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</si>
  <si>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</si>
  <si>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</si>
  <si>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</si>
  <si>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</si>
  <si>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</si>
  <si>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</si>
  <si>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</si>
  <si>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</si>
  <si>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</si>
  <si>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</si>
  <si>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</si>
  <si>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</si>
  <si>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</si>
  <si>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</si>
  <si>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</si>
  <si>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</si>
  <si>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</si>
  <si>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</si>
  <si>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</si>
  <si>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</si>
  <si>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</si>
  <si>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</si>
  <si>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</si>
  <si>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</si>
  <si>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</si>
  <si>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</si>
  <si>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</si>
  <si>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</si>
  <si>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</si>
  <si>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</si>
  <si>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</si>
  <si>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</si>
  <si>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</si>
  <si>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</si>
  <si>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</si>
  <si>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</si>
  <si>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</si>
  <si>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</si>
  <si>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</si>
  <si>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</si>
  <si>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</si>
  <si>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</si>
  <si>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</si>
  <si>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</si>
  <si>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</si>
  <si>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</si>
  <si>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</si>
  <si>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</si>
  <si>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</si>
  <si>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</si>
  <si>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</si>
  <si>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</si>
  <si>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</si>
  <si>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</si>
  <si>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</si>
  <si>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</si>
  <si>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</si>
  <si>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</si>
  <si>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</si>
  <si>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</si>
  <si>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</si>
  <si>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</si>
  <si>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</si>
  <si>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</si>
  <si>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</si>
  <si>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</si>
  <si>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</si>
  <si>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</si>
  <si>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</si>
  <si>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</si>
  <si>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</si>
  <si>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</si>
  <si>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</si>
  <si>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</si>
  <si>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</si>
  <si>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</si>
  <si>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</si>
  <si>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</si>
  <si>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</si>
  <si>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</si>
  <si>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</si>
  <si>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</si>
  <si>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</si>
  <si>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</si>
  <si>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</si>
  <si>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</si>
  <si>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</si>
  <si>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</si>
  <si>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</si>
  <si>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</si>
  <si>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</si>
  <si>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</si>
  <si>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</si>
  <si>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</si>
  <si>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</si>
  <si>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</si>
  <si>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</si>
  <si>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</si>
  <si>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</si>
  <si>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</si>
  <si>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</si>
  <si>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</si>
  <si>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</si>
  <si>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</si>
  <si>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</si>
  <si>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</si>
  <si>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</si>
  <si>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</si>
  <si>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</si>
  <si>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</si>
  <si>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</si>
  <si>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</si>
  <si>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</si>
  <si>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</si>
  <si>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</si>
  <si>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</si>
  <si>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</si>
  <si>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</si>
  <si>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</si>
  <si>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</si>
  <si>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</si>
  <si>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</si>
  <si>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</si>
  <si>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</si>
  <si>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</si>
  <si>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</si>
  <si>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</si>
  <si>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</si>
  <si>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</si>
  <si>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</si>
  <si>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</si>
  <si>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</si>
  <si>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</si>
  <si>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</si>
  <si>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</si>
  <si>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</si>
  <si>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</si>
  <si>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</si>
  <si>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</si>
  <si>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</si>
  <si>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</si>
  <si>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</si>
  <si>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</si>
  <si>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</si>
  <si>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</si>
  <si>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</si>
  <si>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</si>
  <si>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</si>
  <si>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</si>
  <si>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</si>
  <si>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</si>
  <si>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</si>
  <si>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</si>
  <si>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</si>
  <si>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</si>
  <si>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</si>
  <si>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</si>
  <si>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</si>
  <si>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</si>
  <si>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</si>
  <si>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</si>
  <si>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</si>
  <si>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</si>
  <si>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</si>
  <si>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</si>
  <si>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</si>
  <si>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</si>
  <si>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</si>
  <si>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</si>
  <si>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</si>
  <si>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</si>
  <si>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</si>
  <si>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</si>
  <si>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</si>
  <si>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</si>
  <si>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</si>
  <si>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</si>
  <si>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</si>
  <si>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</si>
  <si>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</si>
  <si>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</si>
  <si>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</si>
  <si>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</si>
  <si>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</si>
  <si>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</si>
  <si>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</si>
  <si>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</si>
  <si>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</si>
  <si>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</si>
  <si>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</si>
  <si>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</si>
  <si>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</si>
  <si>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</si>
  <si>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</si>
  <si>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</si>
  <si>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</si>
  <si>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</si>
  <si>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</si>
  <si>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</si>
  <si>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</si>
  <si>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</si>
  <si>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</si>
  <si>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</si>
  <si>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</si>
  <si>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</si>
  <si>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</si>
  <si>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</si>
  <si>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</si>
  <si>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</si>
  <si>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</si>
  <si>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</si>
  <si>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</si>
  <si>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</si>
  <si>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</si>
  <si>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</si>
  <si>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</si>
  <si>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</si>
  <si>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</si>
  <si>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</si>
  <si>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</si>
  <si>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</si>
  <si>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</si>
  <si>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</si>
  <si>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</si>
  <si>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</si>
  <si>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</si>
  <si>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</si>
  <si>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</si>
  <si>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</si>
  <si>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</si>
  <si>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</si>
  <si>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</si>
  <si>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</si>
  <si>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</si>
  <si>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</si>
  <si>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</si>
  <si>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</si>
  <si>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</si>
  <si>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</si>
  <si>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</si>
  <si>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</si>
  <si>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</si>
  <si>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</si>
  <si>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</si>
  <si>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</si>
  <si>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</si>
  <si>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</si>
  <si>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</si>
  <si>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</si>
  <si>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</si>
  <si>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</si>
  <si>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</si>
  <si>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</si>
  <si>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</si>
  <si>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</si>
  <si>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</si>
  <si>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</si>
  <si>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</si>
  <si>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</si>
  <si>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</si>
  <si>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</si>
  <si>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</si>
  <si>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</si>
  <si>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</si>
  <si>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</si>
  <si>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</si>
  <si>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</si>
  <si>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</si>
  <si>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</si>
  <si>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</si>
  <si>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</si>
  <si>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</si>
  <si>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</si>
  <si>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</si>
  <si>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</si>
  <si>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</si>
  <si>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</si>
  <si>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</si>
  <si>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</si>
  <si>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</si>
  <si>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</si>
  <si>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</si>
  <si>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</si>
  <si>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</si>
  <si>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</si>
  <si>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</si>
  <si>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</si>
  <si>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</si>
  <si>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</si>
  <si>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</si>
  <si>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</si>
  <si>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</si>
  <si>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</si>
  <si>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</si>
  <si>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</si>
  <si>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</si>
  <si>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</si>
  <si>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</si>
  <si>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</si>
  <si>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</si>
  <si>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</si>
  <si>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</si>
  <si>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</si>
  <si>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</si>
  <si>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</si>
  <si>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</si>
  <si>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</si>
  <si>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</si>
  <si>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</si>
  <si>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</si>
  <si>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</si>
  <si>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</si>
  <si>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</si>
  <si>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</si>
  <si>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</si>
  <si>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</si>
  <si>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</si>
  <si>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</si>
  <si>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</si>
  <si>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</si>
  <si>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</si>
  <si>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</si>
  <si>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</si>
  <si>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</si>
  <si>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</si>
  <si>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</si>
  <si>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</si>
  <si>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</si>
  <si>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</si>
  <si>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</si>
  <si>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</si>
  <si>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</si>
  <si>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</si>
  <si>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</si>
  <si>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</si>
  <si>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</si>
  <si>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</si>
  <si>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</si>
  <si>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</si>
  <si>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</si>
  <si>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</si>
  <si>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</si>
  <si>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</si>
  <si>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</si>
  <si>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</si>
  <si>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</si>
  <si>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</si>
  <si>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</si>
  <si>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</si>
  <si>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</si>
  <si>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</si>
  <si>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</si>
  <si>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</si>
  <si>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</si>
  <si>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</si>
  <si>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</si>
  <si>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</si>
  <si>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</si>
  <si>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</si>
  <si>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</si>
  <si>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</si>
  <si>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</si>
  <si>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</si>
  <si>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</si>
  <si>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</si>
  <si>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</si>
  <si>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</si>
  <si>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</si>
  <si>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</si>
  <si>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</si>
  <si>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</si>
  <si>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</si>
  <si>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</si>
  <si>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</si>
  <si>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</si>
  <si>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</si>
  <si>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</si>
  <si>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</si>
  <si>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</si>
  <si>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</si>
  <si>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</si>
  <si>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</si>
  <si>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</si>
  <si>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</si>
  <si>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</si>
  <si>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</si>
  <si>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</si>
  <si>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</si>
  <si>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</si>
  <si>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</si>
  <si>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</si>
  <si>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</si>
  <si>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</si>
  <si>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</si>
  <si>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</si>
  <si>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</si>
  <si>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</si>
  <si>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</si>
  <si>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</si>
  <si>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</si>
  <si>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</si>
  <si>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</si>
  <si>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</si>
  <si>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</si>
  <si>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</si>
  <si>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</si>
  <si>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</si>
  <si>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</si>
  <si>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</si>
  <si>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</si>
  <si>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</si>
  <si>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</si>
  <si>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</si>
  <si>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</si>
  <si>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</si>
  <si>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</si>
  <si>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</si>
  <si>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</si>
  <si>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</si>
  <si>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</si>
  <si>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</si>
  <si>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</si>
  <si>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</si>
  <si>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</si>
  <si>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</si>
  <si>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</si>
  <si>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</si>
  <si>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</si>
  <si>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</si>
  <si>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</si>
  <si>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</si>
  <si>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</si>
  <si>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</si>
  <si>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</si>
  <si>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</si>
  <si>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</si>
  <si>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</si>
  <si>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</si>
  <si>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</si>
  <si>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</si>
  <si>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</si>
  <si>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</si>
  <si>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</si>
  <si>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</si>
  <si>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</si>
  <si>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</si>
  <si>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</si>
  <si>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</si>
  <si>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</si>
  <si>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</si>
  <si>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</si>
  <si>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</si>
  <si>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</si>
  <si>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</si>
  <si>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</si>
  <si>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</si>
  <si>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</si>
  <si>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</si>
  <si>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</si>
  <si>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</si>
  <si>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</si>
  <si>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</si>
  <si>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</si>
  <si>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</si>
  <si>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</si>
  <si>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</si>
  <si>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</si>
  <si>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</si>
  <si>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</si>
  <si>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</si>
  <si>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</si>
  <si>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</si>
  <si>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</si>
  <si>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</si>
  <si>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</si>
  <si>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</si>
  <si>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</si>
  <si>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</si>
  <si>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</si>
  <si>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</si>
  <si>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</si>
  <si>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</si>
  <si>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</si>
  <si>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</si>
  <si>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</si>
  <si>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</si>
  <si>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</si>
  <si>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</si>
  <si>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</si>
  <si>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</si>
  <si>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</si>
  <si>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</si>
  <si>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</si>
  <si>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</si>
  <si>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</si>
  <si>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</si>
  <si>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</si>
  <si>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</si>
  <si>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</si>
  <si>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</si>
  <si>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</si>
  <si>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</si>
  <si>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</si>
  <si>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</si>
  <si>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</si>
  <si>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</si>
  <si>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</si>
  <si>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</si>
  <si>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</si>
  <si>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</si>
  <si>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</si>
  <si>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</si>
  <si>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</si>
  <si>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</si>
  <si>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</si>
  <si>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</si>
  <si>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</si>
  <si>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</si>
  <si>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</si>
  <si>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</si>
  <si>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</si>
  <si>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</si>
  <si>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</si>
  <si>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</si>
  <si>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</si>
  <si>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</si>
  <si>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</si>
  <si>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</si>
  <si>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</si>
  <si>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</si>
  <si>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</si>
  <si>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</si>
  <si>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</si>
  <si>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</si>
  <si>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</si>
  <si>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</si>
  <si>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</si>
  <si>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</si>
  <si>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</si>
  <si>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</si>
  <si>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</si>
  <si>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</si>
  <si>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</si>
  <si>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</si>
  <si>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</si>
  <si>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</si>
  <si>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</si>
  <si>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</si>
  <si>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</si>
  <si>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</si>
  <si>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</si>
  <si>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</si>
  <si>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</si>
  <si>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</si>
  <si>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</si>
  <si>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</si>
  <si>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</si>
  <si>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</si>
  <si>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</si>
  <si>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</si>
  <si>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</si>
  <si>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</si>
  <si>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</si>
  <si>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</si>
  <si>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</si>
  <si>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</si>
  <si>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</si>
  <si>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</si>
  <si>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</si>
  <si>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</si>
  <si>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</si>
  <si>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</si>
  <si>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</si>
  <si>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</si>
  <si>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</si>
  <si>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</si>
  <si>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</si>
  <si>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</si>
  <si>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</si>
  <si>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</si>
  <si>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</si>
  <si>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</si>
  <si>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</si>
  <si>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</si>
  <si>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</si>
  <si>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</si>
  <si>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</si>
  <si>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</si>
  <si>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</si>
  <si>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</si>
  <si>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</si>
  <si>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</si>
  <si>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</si>
  <si>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</si>
  <si>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</si>
  <si>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</si>
  <si>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</si>
  <si>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</si>
  <si>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</si>
  <si>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</si>
  <si>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</si>
  <si>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</si>
  <si>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</si>
  <si>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</si>
  <si>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</si>
  <si>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</si>
  <si>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</si>
  <si>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</si>
  <si>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</si>
  <si>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</si>
  <si>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</si>
  <si>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</si>
  <si>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</si>
  <si>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</si>
  <si>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</si>
  <si>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</si>
  <si>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</si>
  <si>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</si>
  <si>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</si>
  <si>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</si>
  <si>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</si>
  <si>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</si>
  <si>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</si>
  <si>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</si>
  <si>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</si>
  <si>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</si>
  <si>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</si>
  <si>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</si>
  <si>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</si>
  <si>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</si>
  <si>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</si>
  <si>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</si>
  <si>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</si>
  <si>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</si>
  <si>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</si>
  <si>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</si>
  <si>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</si>
  <si>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</si>
  <si>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</si>
  <si>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</si>
  <si>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</si>
  <si>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</si>
  <si>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</si>
  <si>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</si>
  <si>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</si>
  <si>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</si>
  <si>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</si>
  <si>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</si>
  <si>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</si>
  <si>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</si>
  <si>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</si>
  <si>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</si>
  <si>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</si>
  <si>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</si>
  <si>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</si>
  <si>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</si>
  <si>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</si>
  <si>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</si>
  <si>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</si>
  <si>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</si>
  <si>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</si>
  <si>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</si>
  <si>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</si>
  <si>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</si>
  <si>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</si>
  <si>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</si>
  <si>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</si>
  <si>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</si>
  <si>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</si>
  <si>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</si>
  <si>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</si>
  <si>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</si>
  <si>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</si>
  <si>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</si>
  <si>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</si>
  <si>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</si>
  <si>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</si>
  <si>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</si>
  <si>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</si>
  <si>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</si>
  <si>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</si>
  <si>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</si>
  <si>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</si>
  <si>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</si>
  <si>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</si>
  <si>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</si>
  <si>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</si>
  <si>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</si>
  <si>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</si>
  <si>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</si>
  <si>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</si>
  <si>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</si>
  <si>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</si>
  <si>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</si>
  <si>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</si>
  <si>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</si>
  <si>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</si>
  <si>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</si>
  <si>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</si>
  <si>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</si>
  <si>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</si>
  <si>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</si>
  <si>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</si>
  <si>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</si>
  <si>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</si>
  <si>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</si>
  <si>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</si>
  <si>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</si>
  <si>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</si>
  <si>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</si>
  <si>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</si>
  <si>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</si>
  <si>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</si>
  <si>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</si>
  <si>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</si>
  <si>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</si>
  <si>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</si>
  <si>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</si>
  <si>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</si>
  <si>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</si>
  <si>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</si>
  <si>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</si>
  <si>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</si>
  <si>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</si>
  <si>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</si>
  <si>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</si>
  <si>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</si>
  <si>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</si>
  <si>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</si>
  <si>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</si>
  <si>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</si>
  <si>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</si>
  <si>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</si>
  <si>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</si>
  <si>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</si>
  <si>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</si>
  <si>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</si>
  <si>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</si>
  <si>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</si>
  <si>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</si>
  <si>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</si>
  <si>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</si>
  <si>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</si>
  <si>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</si>
  <si>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</si>
  <si>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</si>
  <si>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</si>
  <si>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</si>
  <si>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</si>
  <si>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</si>
  <si>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</si>
  <si>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</si>
  <si>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</si>
  <si>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</si>
  <si>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</si>
  <si>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</si>
  <si>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</si>
  <si>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</si>
  <si>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</si>
  <si>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</si>
  <si>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</si>
  <si>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</si>
  <si>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</si>
  <si>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</si>
  <si>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</si>
  <si>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</si>
  <si>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</si>
  <si>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</si>
  <si>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</si>
  <si>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</si>
  <si>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</si>
  <si>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</si>
  <si>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</si>
  <si>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</si>
  <si>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</si>
  <si>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</si>
  <si>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</si>
  <si>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</si>
  <si>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</si>
  <si>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</si>
  <si>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</si>
  <si>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</si>
  <si>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</si>
  <si>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</si>
  <si>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</si>
  <si>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</si>
  <si>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</si>
  <si>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</si>
  <si>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</si>
  <si>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</si>
  <si>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</si>
  <si>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</si>
  <si>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</si>
  <si>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</si>
  <si>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</si>
  <si>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</si>
  <si>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</si>
  <si>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</si>
  <si>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</si>
  <si>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</si>
  <si>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</si>
  <si>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</si>
  <si>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</si>
  <si>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</si>
  <si>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</si>
  <si>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</si>
  <si>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</si>
  <si>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</si>
  <si>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</si>
  <si>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</si>
  <si>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</si>
  <si>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</si>
  <si>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</si>
  <si>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</si>
  <si>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</si>
  <si>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</si>
  <si>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</si>
  <si>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</si>
  <si>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</si>
  <si>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</si>
  <si>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</si>
  <si>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</si>
  <si>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</si>
  <si>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</si>
  <si>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</si>
  <si>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</si>
  <si>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</si>
  <si>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</si>
  <si>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</si>
  <si>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</si>
  <si>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</si>
  <si>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</si>
  <si>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</si>
  <si>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</si>
  <si>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</si>
  <si>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</si>
  <si>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</si>
  <si>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</si>
  <si>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</si>
  <si>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</si>
  <si>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</si>
  <si>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</si>
  <si>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</si>
  <si>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</si>
  <si>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</si>
  <si>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</si>
  <si>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</si>
  <si>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</si>
  <si>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</si>
  <si>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</si>
  <si>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</si>
  <si>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</si>
  <si>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</si>
  <si>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</si>
  <si>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</si>
  <si>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</si>
  <si>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</si>
  <si>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</si>
  <si>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</si>
  <si>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</si>
  <si>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</si>
  <si>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</si>
  <si>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</si>
  <si>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</si>
  <si>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</si>
  <si>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</si>
  <si>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</si>
  <si>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</si>
  <si>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</si>
  <si>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</si>
  <si>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</si>
  <si>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</si>
  <si>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</si>
  <si>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</si>
  <si>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</si>
  <si>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</si>
  <si>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</si>
  <si>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</si>
  <si>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</si>
  <si>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</si>
  <si>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</si>
  <si>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</si>
  <si>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</si>
  <si>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</si>
  <si>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</si>
  <si>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</si>
  <si>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</si>
  <si>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</si>
  <si>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</si>
  <si>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</si>
  <si>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</si>
  <si>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</si>
  <si>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</si>
  <si>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</si>
  <si>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</si>
  <si>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</si>
  <si>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</si>
  <si>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</si>
  <si>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</si>
  <si>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</si>
  <si>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</si>
  <si>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</si>
  <si>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</si>
  <si>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</si>
  <si>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</si>
  <si>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</si>
  <si>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</si>
  <si>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</si>
  <si>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</si>
  <si>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</si>
  <si>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</si>
  <si>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</si>
  <si>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</si>
  <si>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</si>
  <si>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</si>
  <si>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</si>
  <si>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</si>
  <si>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</si>
  <si>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</si>
  <si>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</si>
  <si>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</si>
  <si>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</si>
  <si>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</si>
  <si>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</si>
  <si>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</si>
  <si>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</si>
  <si>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</si>
  <si>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</si>
  <si>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</si>
  <si>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</si>
  <si>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</si>
  <si>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</si>
  <si>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</si>
  <si>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</si>
  <si>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</si>
  <si>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</si>
  <si>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</si>
  <si>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</si>
  <si>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</si>
  <si>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</si>
  <si>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</si>
  <si>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</si>
  <si>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</si>
  <si>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</si>
  <si>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</si>
  <si>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</si>
  <si>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</si>
  <si>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</si>
  <si>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</si>
  <si>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</si>
  <si>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</si>
  <si>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</si>
  <si>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</si>
  <si>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</si>
  <si>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</si>
  <si>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</si>
  <si>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</si>
  <si>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</si>
  <si>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</si>
  <si>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</si>
  <si>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</si>
  <si>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</si>
  <si>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</si>
  <si>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</si>
  <si>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</si>
  <si>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</si>
  <si>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</si>
  <si>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</si>
  <si>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</si>
  <si>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</si>
  <si>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</si>
  <si>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</si>
  <si>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</si>
  <si>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</si>
  <si>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</si>
  <si>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</si>
  <si>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</si>
  <si>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</si>
  <si>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</si>
  <si>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</si>
  <si>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</si>
  <si>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</si>
  <si>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</si>
  <si>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</si>
  <si>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</si>
  <si>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</si>
  <si>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</si>
  <si>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</si>
  <si>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</si>
  <si>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</si>
  <si>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</si>
  <si>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</si>
  <si>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</si>
  <si>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</si>
  <si>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</si>
  <si>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</si>
  <si>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</si>
  <si>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</si>
  <si>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</si>
  <si>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</si>
  <si>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</si>
  <si>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</si>
  <si>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</si>
  <si>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</si>
  <si>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</si>
  <si>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</si>
  <si>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</si>
  <si>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</si>
  <si>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</si>
  <si>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</si>
  <si>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</si>
  <si>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</si>
  <si>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</si>
  <si>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</si>
  <si>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</si>
  <si>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</si>
  <si>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</si>
  <si>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</si>
  <si>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</si>
  <si>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</si>
  <si>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</si>
  <si>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</si>
  <si>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</si>
  <si>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</si>
  <si>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</si>
  <si>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</si>
  <si>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</si>
  <si>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</si>
  <si>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</si>
  <si>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</si>
  <si>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</si>
  <si>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</si>
  <si>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</si>
  <si>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</si>
  <si>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</si>
  <si>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</si>
  <si>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</si>
  <si>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</si>
  <si>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</si>
  <si>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</si>
  <si>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</si>
  <si>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</si>
  <si>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</si>
  <si>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</si>
  <si>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</si>
  <si>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</si>
  <si>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</si>
  <si>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</si>
  <si>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</si>
  <si>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</si>
  <si>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</si>
  <si>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</si>
  <si>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</si>
  <si>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</si>
  <si>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</si>
  <si>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</si>
  <si>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</si>
  <si>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</si>
  <si>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</si>
  <si>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</si>
  <si>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</si>
  <si>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</si>
  <si>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</si>
  <si>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</si>
  <si>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</si>
  <si>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</si>
  <si>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</si>
  <si>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</si>
  <si>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</si>
  <si>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</si>
  <si>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</si>
  <si>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</si>
  <si>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</si>
  <si>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</si>
  <si>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</si>
  <si>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</si>
  <si>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</si>
  <si>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</si>
  <si>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</si>
  <si>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</si>
  <si>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</si>
  <si>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</si>
  <si>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</si>
  <si>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</si>
  <si>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</si>
  <si>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</si>
  <si>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</si>
  <si>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</si>
  <si>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</si>
  <si>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</si>
  <si>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</si>
  <si>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</si>
  <si>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</si>
  <si>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</si>
  <si>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</si>
  <si>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</si>
  <si>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</si>
  <si>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</si>
  <si>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</si>
  <si>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</si>
  <si>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</si>
  <si>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</si>
  <si>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</si>
  <si>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</si>
  <si>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</si>
  <si>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</si>
  <si>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</si>
  <si>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</si>
  <si>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</si>
  <si>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</si>
  <si>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</si>
  <si>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</si>
  <si>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</si>
  <si>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</si>
  <si>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</si>
  <si>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</si>
  <si>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</si>
  <si>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</si>
  <si>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</si>
  <si>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</si>
  <si>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</si>
  <si>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</si>
  <si>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</si>
  <si>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</si>
  <si>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</si>
  <si>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</si>
  <si>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</si>
  <si>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</si>
  <si>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</si>
  <si>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</si>
  <si>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</si>
  <si>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</si>
  <si>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</si>
  <si>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</si>
  <si>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</si>
  <si>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</si>
  <si>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</si>
  <si>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</si>
  <si>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</si>
  <si>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</si>
  <si>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</si>
  <si>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</si>
  <si>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</si>
  <si>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</si>
  <si>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</si>
  <si>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</si>
  <si>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</si>
  <si>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</si>
  <si>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</si>
  <si>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</si>
  <si>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</si>
  <si>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</si>
  <si>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</si>
  <si>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</si>
  <si>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</si>
  <si>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</si>
  <si>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</si>
  <si>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</si>
  <si>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</si>
  <si>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</si>
  <si>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</si>
  <si>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</si>
  <si>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</si>
  <si>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</si>
  <si>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</si>
  <si>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</si>
  <si>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</si>
  <si>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</si>
  <si>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</si>
  <si>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</si>
  <si>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</si>
  <si>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</si>
  <si>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</si>
  <si>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</si>
  <si>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</si>
  <si>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</si>
  <si>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</si>
  <si>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</si>
  <si>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</si>
  <si>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</si>
  <si>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</si>
  <si>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</si>
  <si>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</si>
  <si>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</si>
  <si>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</si>
  <si>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</si>
  <si>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</si>
  <si>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</si>
  <si>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</si>
  <si>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</si>
  <si>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</si>
  <si>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</si>
  <si>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</si>
  <si>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</si>
  <si>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</si>
  <si>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</si>
  <si>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</si>
  <si>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</si>
  <si>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</si>
  <si>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</si>
  <si>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</si>
  <si>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</si>
  <si>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</si>
  <si>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</si>
  <si>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</si>
  <si>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</si>
  <si>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</si>
  <si>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</si>
  <si>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</si>
  <si>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</si>
  <si>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</si>
  <si>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</si>
  <si>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</si>
  <si>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</si>
  <si>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</si>
  <si>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</si>
  <si>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</si>
  <si>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</si>
  <si>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</si>
  <si>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</si>
  <si>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</si>
  <si>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</si>
  <si>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</si>
  <si>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</si>
  <si>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</si>
  <si>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</si>
  <si>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</si>
  <si>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</si>
  <si>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</si>
  <si>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</si>
  <si>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</si>
  <si>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</si>
  <si>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</si>
  <si>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</si>
  <si>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</si>
  <si>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</si>
  <si>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</si>
  <si>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</si>
  <si>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</si>
  <si>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</si>
  <si>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</si>
  <si>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</si>
  <si>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</si>
  <si>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</si>
  <si>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</si>
  <si>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</si>
  <si>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</si>
  <si>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</si>
  <si>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</si>
  <si>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</si>
  <si>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</si>
  <si>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</si>
  <si>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</si>
  <si>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</si>
  <si>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</si>
  <si>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</si>
  <si>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</si>
  <si>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</si>
  <si>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</si>
  <si>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</si>
  <si>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</si>
  <si>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</si>
  <si>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</si>
  <si>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</si>
  <si>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</si>
  <si>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</si>
  <si>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</si>
  <si>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</si>
  <si>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</si>
  <si>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</si>
  <si>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</si>
  <si>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</si>
  <si>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</si>
  <si>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</si>
  <si>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</si>
  <si>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</si>
  <si>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</si>
  <si>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</si>
  <si>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</si>
  <si>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</si>
  <si>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</si>
  <si>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</si>
  <si>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</si>
  <si>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</si>
  <si>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</si>
  <si>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</si>
  <si>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</si>
  <si>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</si>
  <si>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</si>
  <si>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</si>
  <si>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</si>
  <si>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</si>
  <si>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</si>
  <si>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</si>
  <si>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</si>
  <si>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</si>
  <si>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</si>
  <si>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</si>
  <si>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</si>
  <si>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</si>
  <si>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</si>
  <si>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</si>
  <si>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</si>
  <si>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</si>
  <si>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</si>
  <si>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</si>
  <si>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</si>
  <si>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</si>
  <si>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</si>
  <si>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</si>
  <si>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</si>
  <si>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</si>
  <si>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</si>
  <si>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</si>
  <si>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</si>
  <si>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</si>
  <si>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</si>
  <si>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</si>
  <si>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</si>
  <si>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</si>
  <si>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</si>
  <si>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</si>
  <si>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</si>
  <si>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</si>
  <si>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</si>
  <si>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</si>
  <si>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</si>
  <si>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</si>
  <si>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</si>
  <si>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</si>
  <si>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</si>
  <si>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</si>
  <si>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</si>
  <si>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</si>
  <si>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</si>
  <si>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</si>
  <si>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</si>
  <si>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</si>
  <si>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</si>
  <si>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</si>
  <si>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</si>
  <si>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</si>
  <si>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</si>
  <si>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</si>
  <si>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</si>
  <si>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</si>
  <si>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</si>
  <si>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</si>
  <si>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</si>
  <si>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</si>
  <si>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</si>
  <si>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</si>
  <si>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</si>
  <si>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</si>
  <si>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</si>
  <si>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</si>
  <si>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</si>
  <si>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</si>
  <si>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</si>
  <si>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</si>
  <si>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</si>
  <si>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</si>
  <si>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</si>
  <si>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</si>
  <si>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</si>
  <si>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</si>
  <si>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</si>
  <si>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</si>
  <si>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</si>
  <si>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</si>
  <si>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</si>
  <si>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</si>
  <si>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</si>
  <si>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</si>
  <si>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</si>
  <si>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</si>
  <si>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</si>
  <si>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</si>
  <si>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</si>
  <si>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</si>
  <si>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</si>
  <si>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</si>
  <si>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</si>
  <si>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</si>
  <si>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</si>
  <si>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</si>
  <si>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</si>
  <si>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</si>
  <si>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</si>
  <si>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</si>
  <si>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</si>
  <si>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</si>
  <si>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</si>
  <si>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</si>
  <si>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</si>
  <si>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</si>
  <si>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</si>
  <si>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</si>
  <si>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</si>
  <si>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</si>
  <si>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</si>
  <si>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</si>
  <si>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</si>
  <si>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</si>
  <si>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</si>
  <si>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</si>
  <si>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</si>
  <si>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</si>
  <si>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</si>
  <si>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</si>
  <si>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</si>
  <si>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</si>
  <si>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</si>
  <si>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</si>
  <si>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</si>
  <si>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</si>
  <si>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</si>
  <si>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</si>
  <si>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</si>
  <si>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</si>
  <si>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</si>
  <si>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</si>
  <si>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</si>
  <si>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</si>
  <si>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</si>
  <si>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</si>
  <si>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</si>
  <si>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</si>
  <si>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</si>
  <si>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</si>
  <si>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</si>
  <si>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</si>
  <si>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</si>
  <si>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</si>
  <si>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</si>
  <si>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</si>
  <si>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</si>
  <si>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</si>
  <si>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</si>
  <si>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</si>
  <si>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</si>
  <si>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</si>
  <si>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</si>
  <si>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</si>
  <si>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</si>
  <si>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</si>
  <si>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</si>
  <si>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</si>
  <si>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</si>
  <si>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</si>
  <si>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</si>
  <si>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</si>
  <si>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</si>
  <si>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</si>
  <si>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</si>
  <si>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</si>
  <si>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</si>
  <si>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</si>
  <si>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</si>
  <si>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</si>
  <si>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</si>
  <si>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</si>
  <si>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</si>
  <si>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</si>
  <si>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</si>
  <si>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</si>
  <si>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</si>
  <si>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</si>
  <si>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</si>
  <si>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</si>
  <si>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</si>
  <si>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</si>
  <si>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</si>
  <si>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</si>
  <si>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</si>
  <si>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</si>
  <si>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</si>
  <si>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</si>
  <si>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</si>
  <si>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</si>
  <si>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</si>
  <si>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</si>
  <si>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</si>
  <si>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</si>
  <si>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</si>
  <si>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</si>
  <si>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</si>
  <si>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</si>
  <si>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</si>
  <si>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</si>
  <si>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</si>
  <si>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</si>
  <si>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</si>
  <si>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</si>
  <si>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</si>
  <si>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</si>
  <si>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</si>
  <si>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</si>
  <si>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</si>
  <si>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</si>
  <si>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</si>
  <si>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</si>
  <si>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</si>
  <si>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</si>
  <si>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</si>
  <si>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</si>
  <si>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</si>
  <si>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</si>
  <si>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</si>
  <si>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</si>
  <si>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</si>
  <si>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</si>
  <si>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</si>
  <si>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</si>
  <si>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</si>
  <si>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</si>
  <si>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</si>
  <si>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</si>
  <si>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</si>
  <si>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</si>
  <si>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</si>
  <si>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</si>
  <si>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</si>
  <si>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</si>
  <si>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</si>
  <si>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</si>
  <si>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</si>
  <si>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</si>
  <si>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</si>
  <si>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</si>
  <si>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</si>
  <si>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</si>
  <si>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</si>
  <si>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</si>
  <si>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</si>
  <si>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</si>
  <si>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</si>
  <si>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</si>
  <si>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</si>
  <si>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</si>
  <si>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</si>
  <si>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</si>
  <si>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</si>
  <si>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</si>
  <si>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</si>
  <si>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</si>
  <si>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</si>
  <si>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</si>
  <si>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</si>
  <si>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</si>
  <si>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</si>
  <si>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</si>
  <si>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</si>
  <si>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</si>
  <si>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</si>
  <si>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</si>
  <si>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</si>
  <si>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</si>
  <si>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</si>
  <si>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</si>
  <si>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</si>
  <si>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</si>
  <si>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</si>
  <si>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</si>
  <si>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</si>
  <si>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</si>
  <si>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</si>
  <si>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</si>
  <si>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</si>
  <si>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</si>
  <si>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</si>
  <si>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</si>
  <si>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</si>
  <si>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</si>
  <si>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</si>
  <si>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</si>
  <si>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</si>
  <si>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</si>
  <si>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</si>
  <si>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</si>
  <si>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</si>
  <si>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</si>
  <si>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</si>
  <si>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</si>
  <si>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</si>
  <si>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</si>
  <si>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</si>
  <si>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</si>
  <si>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</si>
  <si>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</si>
  <si>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</si>
  <si>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</si>
  <si>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</si>
  <si>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</si>
  <si>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</si>
  <si>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</si>
  <si>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</si>
  <si>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</si>
  <si>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</si>
  <si>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</si>
  <si>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</si>
  <si>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</si>
  <si>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</si>
  <si>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</si>
  <si>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</si>
  <si>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</si>
  <si>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</si>
  <si>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</si>
  <si>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</si>
  <si>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</si>
  <si>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</si>
  <si>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</si>
  <si>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</si>
  <si>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</si>
  <si>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</si>
  <si>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</si>
  <si>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</si>
  <si>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</si>
  <si>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</si>
  <si>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</si>
  <si>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</si>
  <si>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</si>
  <si>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</si>
  <si>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</si>
  <si>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</si>
  <si>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</si>
  <si>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</si>
  <si>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</si>
  <si>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</si>
  <si>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</si>
  <si>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</si>
  <si>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</si>
  <si>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</si>
  <si>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</si>
  <si>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</si>
  <si>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</si>
  <si>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</si>
  <si>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</si>
  <si>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</si>
  <si>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</si>
  <si>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</si>
  <si>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</si>
  <si>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</si>
  <si>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</si>
  <si>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</si>
  <si>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</si>
  <si>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</si>
  <si>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</si>
  <si>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</si>
  <si>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</si>
  <si>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</si>
  <si>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</si>
  <si>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</si>
  <si>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</si>
  <si>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</si>
  <si>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</si>
  <si>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</si>
  <si>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</si>
  <si>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</si>
  <si>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</si>
  <si>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</si>
  <si>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</si>
  <si>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</si>
  <si>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</si>
  <si>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</si>
  <si>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</si>
  <si>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</si>
  <si>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</si>
  <si>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</si>
  <si>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</si>
  <si>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</si>
  <si>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</si>
  <si>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</si>
  <si>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</si>
  <si>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</si>
  <si>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</si>
  <si>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</si>
  <si>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</si>
  <si>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</si>
  <si>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</si>
  <si>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</si>
  <si>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</si>
  <si>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</si>
  <si>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</si>
  <si>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</si>
  <si>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</si>
  <si>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</si>
  <si>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</si>
  <si>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</si>
  <si>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</si>
  <si>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</si>
  <si>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</si>
  <si>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</si>
  <si>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</si>
  <si>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</si>
  <si>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</si>
  <si>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</si>
  <si>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</si>
  <si>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</si>
  <si>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</si>
  <si>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</si>
  <si>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</si>
  <si>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</si>
  <si>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</si>
  <si>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</si>
  <si>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</si>
  <si>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</si>
  <si>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</si>
  <si>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</si>
  <si>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</si>
  <si>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</si>
  <si>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</si>
  <si>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</si>
  <si>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</si>
  <si>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</si>
  <si>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</si>
  <si>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</si>
  <si>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</si>
  <si>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</si>
  <si>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</si>
  <si>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</si>
  <si>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</si>
  <si>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</si>
  <si>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</si>
  <si>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</si>
  <si>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</si>
  <si>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</si>
  <si>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</si>
  <si>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</si>
  <si>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</si>
  <si>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</si>
  <si>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</si>
  <si>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</si>
  <si>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</si>
  <si>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</si>
  <si>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</si>
  <si>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</si>
  <si>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</si>
  <si>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</si>
  <si>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</si>
  <si>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</si>
  <si>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</si>
  <si>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</si>
  <si>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</si>
  <si>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</si>
  <si>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</si>
  <si>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</si>
  <si>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</si>
  <si>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</si>
  <si>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</si>
  <si>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</si>
  <si>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</si>
  <si>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</si>
  <si>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</si>
  <si>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</si>
  <si>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</si>
  <si>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</si>
  <si>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</si>
  <si>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</si>
  <si>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</si>
  <si>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</si>
  <si>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</si>
  <si>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</si>
  <si>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</si>
  <si>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</si>
  <si>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</si>
  <si>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</si>
  <si>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</si>
  <si>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</si>
  <si>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</si>
  <si>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</si>
  <si>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</si>
  <si>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</si>
  <si>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</si>
  <si>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</si>
  <si>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</si>
  <si>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</si>
  <si>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</si>
  <si>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</si>
  <si>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</si>
  <si>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</si>
  <si>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</si>
  <si>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</si>
  <si>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</si>
  <si>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</si>
  <si>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</si>
  <si>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</si>
  <si>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</si>
  <si>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</si>
  <si>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</si>
  <si>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</si>
  <si>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</si>
  <si>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</si>
  <si>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</si>
  <si>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</si>
  <si>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</si>
  <si>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</si>
  <si>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</si>
  <si>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</si>
  <si>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</si>
  <si>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</si>
  <si>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</si>
  <si>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</si>
  <si>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</si>
  <si>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</si>
  <si>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</si>
  <si>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</si>
  <si>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</si>
  <si>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</si>
  <si>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</si>
  <si>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</si>
  <si>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</si>
  <si>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</si>
  <si>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</si>
  <si>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</si>
  <si>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</si>
  <si>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</si>
  <si>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</si>
  <si>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</si>
  <si>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</si>
  <si>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</si>
  <si>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</si>
  <si>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</si>
  <si>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</si>
  <si>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</si>
  <si>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</si>
  <si>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</si>
  <si>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</si>
  <si>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</si>
  <si>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</si>
  <si>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</si>
  <si>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</si>
  <si>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</si>
  <si>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</si>
  <si>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</si>
  <si>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</si>
  <si>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</si>
  <si>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</si>
  <si>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</si>
  <si>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</si>
  <si>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</si>
  <si>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</si>
  <si>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</si>
  <si>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</si>
  <si>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</si>
  <si>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</si>
  <si>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</si>
  <si>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</si>
  <si>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</si>
  <si>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</si>
  <si>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</si>
  <si>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</si>
  <si>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</si>
  <si>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</si>
  <si>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</si>
  <si>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</si>
  <si>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</si>
  <si>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</si>
  <si>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</si>
  <si>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</si>
  <si>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</si>
  <si>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</si>
  <si>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</si>
  <si>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</si>
  <si>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</si>
  <si>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</si>
  <si>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</si>
  <si>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</si>
  <si>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</si>
  <si>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</si>
  <si>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</si>
  <si>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</si>
  <si>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</si>
  <si>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</si>
  <si>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</si>
  <si>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</si>
  <si>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</si>
  <si>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</si>
  <si>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</si>
  <si>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</si>
  <si>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</si>
  <si>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</si>
  <si>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</si>
  <si>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</si>
  <si>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</si>
  <si>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</si>
  <si>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</si>
  <si>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</si>
  <si>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</si>
  <si>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</si>
  <si>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</si>
  <si>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</si>
  <si>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</si>
  <si>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</si>
  <si>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</si>
  <si>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</si>
  <si>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</si>
  <si>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</si>
  <si>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</si>
  <si>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</si>
  <si>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</si>
  <si>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</si>
  <si>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</si>
  <si>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</si>
  <si>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</si>
  <si>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</si>
  <si>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</si>
  <si>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</si>
  <si>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</si>
  <si>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</si>
  <si>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</si>
  <si>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</si>
  <si>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</si>
  <si>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</si>
  <si>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</si>
  <si>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</si>
  <si>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</si>
  <si>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</si>
  <si>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</si>
  <si>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</si>
  <si>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</si>
  <si>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</si>
  <si>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</si>
  <si>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</si>
  <si>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</si>
  <si>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</si>
  <si>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</si>
  <si>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</si>
  <si>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</si>
  <si>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</si>
  <si>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</si>
  <si>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</si>
  <si>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</si>
  <si>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</si>
  <si>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</si>
  <si>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</si>
  <si>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</si>
  <si>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</si>
  <si>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</si>
  <si>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</si>
  <si>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</si>
  <si>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</si>
  <si>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</si>
  <si>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</si>
  <si>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</si>
  <si>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</si>
  <si>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</si>
  <si>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</si>
  <si>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</si>
  <si>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</si>
  <si>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</si>
  <si>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</si>
  <si>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</si>
  <si>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</si>
  <si>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</si>
  <si>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</si>
  <si>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</si>
  <si>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</si>
  <si>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</si>
  <si>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</si>
  <si>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</si>
  <si>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</si>
  <si>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</si>
  <si>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</si>
  <si>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</si>
  <si>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</si>
  <si>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</si>
  <si>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</si>
  <si>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</si>
  <si>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</si>
  <si>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</si>
  <si>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</si>
  <si>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</si>
  <si>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</si>
  <si>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</si>
  <si>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</si>
  <si>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</si>
  <si>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</si>
  <si>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</si>
  <si>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</si>
  <si>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</si>
  <si>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</si>
  <si>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</si>
  <si>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</si>
  <si>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</si>
  <si>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</si>
  <si>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</si>
  <si>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</si>
  <si>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</si>
  <si>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</si>
  <si>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</si>
  <si>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</si>
  <si>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</si>
  <si>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</si>
  <si>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</si>
  <si>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</si>
  <si>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</si>
  <si>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</si>
  <si>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</si>
  <si>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</si>
  <si>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</si>
  <si>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</si>
  <si>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</si>
  <si>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</si>
  <si>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</si>
  <si>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</si>
  <si>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</si>
  <si>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</si>
  <si>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</si>
  <si>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</si>
  <si>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</si>
  <si>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</si>
  <si>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</si>
  <si>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</si>
  <si>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</si>
  <si>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</si>
  <si>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</si>
  <si>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</si>
  <si>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</si>
  <si>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</si>
  <si>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</si>
  <si>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</si>
  <si>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</si>
  <si>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</si>
  <si>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</si>
  <si>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</si>
  <si>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</si>
  <si>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</si>
  <si>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</si>
  <si>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</si>
  <si>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</si>
  <si>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</si>
  <si>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</si>
  <si>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</si>
  <si>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</si>
  <si>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</si>
  <si>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</si>
  <si>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</si>
  <si>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</si>
  <si>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</si>
  <si>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</si>
  <si>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</si>
  <si>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</si>
  <si>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</si>
  <si>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</si>
  <si>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</si>
  <si>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</si>
  <si>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</si>
  <si>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</si>
  <si>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</si>
  <si>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</si>
  <si>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</si>
  <si>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</si>
  <si>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</si>
  <si>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</si>
  <si>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</si>
  <si>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</si>
  <si>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</si>
  <si>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</si>
  <si>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</si>
  <si>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</si>
  <si>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</si>
  <si>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</si>
  <si>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</si>
  <si>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</si>
  <si>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</si>
  <si>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</si>
  <si>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</si>
  <si>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</si>
  <si>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</si>
  <si>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</si>
  <si>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</si>
  <si>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</si>
  <si>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</si>
  <si>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</si>
  <si>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</si>
  <si>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</si>
  <si>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</si>
  <si>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</si>
  <si>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</si>
  <si>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</si>
  <si>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</si>
  <si>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</si>
  <si>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</si>
  <si>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</si>
  <si>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</si>
  <si>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</si>
  <si>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</si>
  <si>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</si>
  <si>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</si>
  <si>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</si>
  <si>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</si>
  <si>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</si>
  <si>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</si>
  <si>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</si>
  <si>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</si>
  <si>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</si>
  <si>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</si>
  <si>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</si>
  <si>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</si>
  <si>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</si>
  <si>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</si>
  <si>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</si>
  <si>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</si>
  <si>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</si>
  <si>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</si>
  <si>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</si>
  <si>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</si>
  <si>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</si>
  <si>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</si>
  <si>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</si>
  <si>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</si>
  <si>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</si>
  <si>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</si>
  <si>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</si>
  <si>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</si>
  <si>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</si>
  <si>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</si>
  <si>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</si>
  <si>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</si>
  <si>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</si>
  <si>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</si>
  <si>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</si>
  <si>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</si>
  <si>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</si>
  <si>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</si>
  <si>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</si>
  <si>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</si>
  <si>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</si>
  <si>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</si>
  <si>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</si>
  <si>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</si>
  <si>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</si>
  <si>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</si>
  <si>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</si>
  <si>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</si>
  <si>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</si>
  <si>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</si>
  <si>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</si>
  <si>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</si>
  <si>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</si>
  <si>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</si>
  <si>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</si>
  <si>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</si>
  <si>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</si>
  <si>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</si>
  <si>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</si>
  <si>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</si>
  <si>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</si>
  <si>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</si>
  <si>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</si>
  <si>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</si>
  <si>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</si>
  <si>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</si>
  <si>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</si>
  <si>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</si>
  <si>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</si>
  <si>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</si>
  <si>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</si>
  <si>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</si>
  <si>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</si>
  <si>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</si>
  <si>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</si>
  <si>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</si>
  <si>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</si>
  <si>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</si>
  <si>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</si>
  <si>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</si>
  <si>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</si>
  <si>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</si>
  <si>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</si>
  <si>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</si>
  <si>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</si>
  <si>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</si>
  <si>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</si>
  <si>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</si>
  <si>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</si>
  <si>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</si>
  <si>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</si>
  <si>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</si>
  <si>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</si>
  <si>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</si>
  <si>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</si>
  <si>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</si>
  <si>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</si>
  <si>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</si>
  <si>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</si>
  <si>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</si>
  <si>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</si>
  <si>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</si>
  <si>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</si>
  <si>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</si>
  <si>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</si>
  <si>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</si>
  <si>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</si>
  <si>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</si>
  <si>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</si>
  <si>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</si>
  <si>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</si>
  <si>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</si>
  <si>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</si>
  <si>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</si>
  <si>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</si>
  <si>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</si>
  <si>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</si>
  <si>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</si>
  <si>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</si>
  <si>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</si>
  <si>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</si>
  <si>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</si>
  <si>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</si>
  <si>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</si>
  <si>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</si>
  <si>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</si>
  <si>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</si>
  <si>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</si>
  <si>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</si>
  <si>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</si>
  <si>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</si>
  <si>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</si>
  <si>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</si>
  <si>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</si>
  <si>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</si>
  <si>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</si>
  <si>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</si>
  <si>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</si>
  <si>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</si>
  <si>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</si>
  <si>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</si>
  <si>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</si>
  <si>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</si>
  <si>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</si>
  <si>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</si>
  <si>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</si>
  <si>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</si>
  <si>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</si>
  <si>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</si>
  <si>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</si>
  <si>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</si>
  <si>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</si>
  <si>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</si>
  <si>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</si>
  <si>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</si>
  <si>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</si>
  <si>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</si>
  <si>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</si>
  <si>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</si>
  <si>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</si>
  <si>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</si>
  <si>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</si>
  <si>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</si>
  <si>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</si>
  <si>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</si>
  <si>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</si>
  <si>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</si>
  <si>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</si>
  <si>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</si>
  <si>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</si>
  <si>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</si>
  <si>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</si>
  <si>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</si>
  <si>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</si>
  <si>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</si>
  <si>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</si>
  <si>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</si>
  <si>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</si>
  <si>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</si>
  <si>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</si>
  <si>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</si>
  <si>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</si>
  <si>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</si>
  <si>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</si>
  <si>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</si>
  <si>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</si>
  <si>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</si>
  <si>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</si>
  <si>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</si>
  <si>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</si>
  <si>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</si>
  <si>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</si>
  <si>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</si>
  <si>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</si>
  <si>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</si>
  <si>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</si>
  <si>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</si>
  <si>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</si>
  <si>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</si>
  <si>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</si>
  <si>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</si>
  <si>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</si>
  <si>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</si>
  <si>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</si>
  <si>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</si>
  <si>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</si>
  <si>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</si>
  <si>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</si>
  <si>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</si>
  <si>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</si>
  <si>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</si>
  <si>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</si>
  <si>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</si>
  <si>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</si>
  <si>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</si>
  <si>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</si>
  <si>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</si>
  <si>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</si>
  <si>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</si>
  <si>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</si>
  <si>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</si>
  <si>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</si>
  <si>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</si>
  <si>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</si>
  <si>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</si>
  <si>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</si>
  <si>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</si>
  <si>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</si>
  <si>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</si>
  <si>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</si>
  <si>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</si>
  <si>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</si>
  <si>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</si>
  <si>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</si>
  <si>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</si>
  <si>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</si>
  <si>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</si>
  <si>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</si>
  <si>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</si>
  <si>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</si>
  <si>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</si>
  <si>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</si>
  <si>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</si>
  <si>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</si>
  <si>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</si>
  <si>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</si>
  <si>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</si>
  <si>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</si>
  <si>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</si>
  <si>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</si>
  <si>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</si>
  <si>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</si>
  <si>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</si>
  <si>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</si>
  <si>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</si>
  <si>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</si>
  <si>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</si>
  <si>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</si>
  <si>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</si>
  <si>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</si>
  <si>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</si>
  <si>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</si>
  <si>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</si>
  <si>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</si>
  <si>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</si>
  <si>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</si>
  <si>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</si>
  <si>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</si>
  <si>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</si>
  <si>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</si>
  <si>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</si>
  <si>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</si>
  <si>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</si>
  <si>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</si>
  <si>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</si>
  <si>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</si>
  <si>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</si>
  <si>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</si>
  <si>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</si>
  <si>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</si>
  <si>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</si>
  <si>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</si>
  <si>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</si>
  <si>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</si>
  <si>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</si>
  <si>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</si>
  <si>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</si>
  <si>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</si>
  <si>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</si>
  <si>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</si>
  <si>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</si>
  <si>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</si>
  <si>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</si>
  <si>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</si>
  <si>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</si>
  <si>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</si>
  <si>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</si>
  <si>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</si>
  <si>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</si>
  <si>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</si>
  <si>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</si>
  <si>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</si>
  <si>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</si>
  <si>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</si>
  <si>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</si>
  <si>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</si>
  <si>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</si>
  <si>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</si>
  <si>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</si>
  <si>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</si>
  <si>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</si>
  <si>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</si>
  <si>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</si>
  <si>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</si>
  <si>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</si>
  <si>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</si>
  <si>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</si>
  <si>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</si>
  <si>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</si>
  <si>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</si>
  <si>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</si>
  <si>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</si>
  <si>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</si>
  <si>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</si>
  <si>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</si>
  <si>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</si>
  <si>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</si>
  <si>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</si>
  <si>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</si>
  <si>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</si>
  <si>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</si>
  <si>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</si>
  <si>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</si>
  <si>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</si>
  <si>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</si>
  <si>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</si>
  <si>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</si>
  <si>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</si>
  <si>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</si>
  <si>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</si>
  <si>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</si>
  <si>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</si>
  <si>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</si>
  <si>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</si>
  <si>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</si>
  <si>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</si>
  <si>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</si>
  <si>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</si>
  <si>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</si>
  <si>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</si>
  <si>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</si>
  <si>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</si>
  <si>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</si>
  <si>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</si>
  <si>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</si>
  <si>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</si>
  <si>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</si>
  <si>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</si>
  <si>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</si>
  <si>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</si>
  <si>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</si>
  <si>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</si>
  <si>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</si>
  <si>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</si>
  <si>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</si>
  <si>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</si>
  <si>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</si>
  <si>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</si>
  <si>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</si>
  <si>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</si>
  <si>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</si>
  <si>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</si>
  <si>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</si>
  <si>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</si>
  <si>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</si>
  <si>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</si>
  <si>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</si>
  <si>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</si>
  <si>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</si>
  <si>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</si>
  <si>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</si>
  <si>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</si>
  <si>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</si>
  <si>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</si>
  <si>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</si>
  <si>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</si>
  <si>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</si>
  <si>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</si>
  <si>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</si>
  <si>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</si>
  <si>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</si>
  <si>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</si>
  <si>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</si>
  <si>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</si>
  <si>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</si>
  <si>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</si>
  <si>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</si>
  <si>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</si>
  <si>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</si>
  <si>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</si>
  <si>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</si>
  <si>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</si>
  <si>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</si>
  <si>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</si>
  <si>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</si>
  <si>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</si>
  <si>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</si>
  <si>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</si>
  <si>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</si>
  <si>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</si>
  <si>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</si>
  <si>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</si>
  <si>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</si>
  <si>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</si>
  <si>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</si>
  <si>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</si>
  <si>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</si>
  <si>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</si>
  <si>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</si>
  <si>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</si>
  <si>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</si>
  <si>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</si>
  <si>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</si>
  <si>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</si>
  <si>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</si>
  <si>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</si>
  <si>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</si>
  <si>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</si>
  <si>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</si>
  <si>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</si>
  <si>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</si>
  <si>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</si>
  <si>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</si>
  <si>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</si>
  <si>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</si>
  <si>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</si>
  <si>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</si>
  <si>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</si>
  <si>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</si>
  <si>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</si>
  <si>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</si>
  <si>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</si>
  <si>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</si>
  <si>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</si>
  <si>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</si>
  <si>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</si>
  <si>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</si>
  <si>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</si>
  <si>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</si>
  <si>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</si>
  <si>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</si>
  <si>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</si>
  <si>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</si>
  <si>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</si>
  <si>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</si>
  <si>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</si>
  <si>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</si>
  <si>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</si>
  <si>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</si>
  <si>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</si>
  <si>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</si>
  <si>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</si>
  <si>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</si>
  <si>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</si>
  <si>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</si>
  <si>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</si>
  <si>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</si>
  <si>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</si>
  <si>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</si>
  <si>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</si>
  <si>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</si>
  <si>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</si>
  <si>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</si>
  <si>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</si>
  <si>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</si>
  <si>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</si>
  <si>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</si>
  <si>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</si>
  <si>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</si>
  <si>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</si>
  <si>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</si>
  <si>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</si>
  <si>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</si>
  <si>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</si>
  <si>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</si>
  <si>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</si>
  <si>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</si>
  <si>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</si>
  <si>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</si>
  <si>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</si>
  <si>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</si>
  <si>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</si>
  <si>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</si>
  <si>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</si>
  <si>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</si>
  <si>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</si>
  <si>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</si>
  <si>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</si>
  <si>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</si>
  <si>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</si>
  <si>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</si>
  <si>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</si>
  <si>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</si>
  <si>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</si>
  <si>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</si>
  <si>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</si>
  <si>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</si>
  <si>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</si>
  <si>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</si>
  <si>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</si>
  <si>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</si>
  <si>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</si>
  <si>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</si>
  <si>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</si>
  <si>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</si>
  <si>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</si>
  <si>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</si>
  <si>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</si>
  <si>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</si>
  <si>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</si>
  <si>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</si>
  <si>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</si>
  <si>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</si>
  <si>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</si>
  <si>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</si>
  <si>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</si>
  <si>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</si>
  <si>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</si>
  <si>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</si>
  <si>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</si>
  <si>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</si>
  <si>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</si>
  <si>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</si>
  <si>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</si>
  <si>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</si>
  <si>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</si>
  <si>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</si>
  <si>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</si>
  <si>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</si>
  <si>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</si>
  <si>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</si>
  <si>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</si>
  <si>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</si>
  <si>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</si>
  <si>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</si>
  <si>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</si>
  <si>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</si>
  <si>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</si>
  <si>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</si>
  <si>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</si>
  <si>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</si>
  <si>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</si>
  <si>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</si>
  <si>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</si>
  <si>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</si>
  <si>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</si>
  <si>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</si>
  <si>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</si>
  <si>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</si>
  <si>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</si>
  <si>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</si>
  <si>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</si>
  <si>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</si>
  <si>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</si>
  <si>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</si>
  <si>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</si>
  <si>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</si>
  <si>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</si>
  <si>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</si>
  <si>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</si>
  <si>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</si>
  <si>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</si>
  <si>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</si>
  <si>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</si>
  <si>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</si>
  <si>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</si>
  <si>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</si>
  <si>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</si>
  <si>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</si>
  <si>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</si>
  <si>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</si>
  <si>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</si>
  <si>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</si>
  <si>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</si>
  <si>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</si>
  <si>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</si>
  <si>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</si>
  <si>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</si>
  <si>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</si>
  <si>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</si>
  <si>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</si>
  <si>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</si>
  <si>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</si>
  <si>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</si>
  <si>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</si>
  <si>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</si>
  <si>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</si>
  <si>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</si>
  <si>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</si>
  <si>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</si>
  <si>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</si>
  <si>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</si>
  <si>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</si>
  <si>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</si>
  <si>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</si>
  <si>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</si>
  <si>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</si>
  <si>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</si>
  <si>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</si>
  <si>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</si>
  <si>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</si>
  <si>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</si>
  <si>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</si>
  <si>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</si>
  <si>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</si>
  <si>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</si>
  <si>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</si>
  <si>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</si>
  <si>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</si>
  <si>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</si>
  <si>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</si>
  <si>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</si>
  <si>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</si>
  <si>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</si>
  <si>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</si>
  <si>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</si>
  <si>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</si>
  <si>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</si>
  <si>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</si>
  <si>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</si>
  <si>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</si>
  <si>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</si>
  <si>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</si>
  <si>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</si>
  <si>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</si>
  <si>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</si>
  <si>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</si>
  <si>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</si>
  <si>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</si>
  <si>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</si>
  <si>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</si>
  <si>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</si>
  <si>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</si>
  <si>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</si>
  <si>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</si>
  <si>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</si>
  <si>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</si>
  <si>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</si>
  <si>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</si>
  <si>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</si>
  <si>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</si>
  <si>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</si>
  <si>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</si>
  <si>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</si>
  <si>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</si>
  <si>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</si>
  <si>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</si>
  <si>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</si>
  <si>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</si>
  <si>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</si>
  <si>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</si>
  <si>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</si>
  <si>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</si>
  <si>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</si>
  <si>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</si>
  <si>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</si>
  <si>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</si>
  <si>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</si>
  <si>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</si>
  <si>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</si>
  <si>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</si>
  <si>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</si>
  <si>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</si>
  <si>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</si>
  <si>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</si>
  <si>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</si>
  <si>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</si>
  <si>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</si>
  <si>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</si>
  <si>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</si>
  <si>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</si>
  <si>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</si>
  <si>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</si>
  <si>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</si>
  <si>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</si>
  <si>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</si>
  <si>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</si>
  <si>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</si>
  <si>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</si>
  <si>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</si>
  <si>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</si>
  <si>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</si>
  <si>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</si>
  <si>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</si>
  <si>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</si>
  <si>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</si>
  <si>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</si>
  <si>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</si>
  <si>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</si>
  <si>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</si>
  <si>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</si>
  <si>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</si>
  <si>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</si>
  <si>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</si>
  <si>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</si>
  <si>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</si>
  <si>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</si>
  <si>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</si>
  <si>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</si>
  <si>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</si>
  <si>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</si>
  <si>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</si>
  <si>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</si>
  <si>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</si>
  <si>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</si>
  <si>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</si>
  <si>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</si>
  <si>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</si>
  <si>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</si>
  <si>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</si>
  <si>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</si>
  <si>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</si>
  <si>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</si>
  <si>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</si>
  <si>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</si>
  <si>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</si>
  <si>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</si>
  <si>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</si>
  <si>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</si>
  <si>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</si>
  <si>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</si>
  <si>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</si>
  <si>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</si>
  <si>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</si>
  <si>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</si>
  <si>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</si>
  <si>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</si>
  <si>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</si>
  <si>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</si>
  <si>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</si>
  <si>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</si>
  <si>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</si>
  <si>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</si>
  <si>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</si>
  <si>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</si>
  <si>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</si>
  <si>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</si>
  <si>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</si>
  <si>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</si>
  <si>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</si>
  <si>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</si>
  <si>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</si>
  <si>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</si>
  <si>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</si>
  <si>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</si>
  <si>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</si>
  <si>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</si>
  <si>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</si>
  <si>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</si>
  <si>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</si>
  <si>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</si>
  <si>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</si>
  <si>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</si>
  <si>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</si>
  <si>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</si>
  <si>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</si>
  <si>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</si>
  <si>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</si>
  <si>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</si>
  <si>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</si>
  <si>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</si>
  <si>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</si>
  <si>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</si>
  <si>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</si>
  <si>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</si>
  <si>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</si>
  <si>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</si>
  <si>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</si>
  <si>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</si>
  <si>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</si>
  <si>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</si>
  <si>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</si>
  <si>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</si>
  <si>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</si>
  <si>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</si>
  <si>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</si>
  <si>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</si>
  <si>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</si>
  <si>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</si>
  <si>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</si>
  <si>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</si>
  <si>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</si>
  <si>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</si>
  <si>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</si>
  <si>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</si>
  <si>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</si>
  <si>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</si>
  <si>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</si>
  <si>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</si>
  <si>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</si>
  <si>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</si>
  <si>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</si>
  <si>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</si>
  <si>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</si>
  <si>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</si>
  <si>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</si>
  <si>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</si>
  <si>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</si>
  <si>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</si>
  <si>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</si>
  <si>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</si>
  <si>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</si>
  <si>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</si>
  <si>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</si>
  <si>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</si>
  <si>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</si>
  <si>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</si>
  <si>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</si>
  <si>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</si>
  <si>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</si>
  <si>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</si>
  <si>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</si>
  <si>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</si>
  <si>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</si>
  <si>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</si>
  <si>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</si>
  <si>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</si>
  <si>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</si>
  <si>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</si>
  <si>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</si>
  <si>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</si>
  <si>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</si>
  <si>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</si>
  <si>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</si>
  <si>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</si>
  <si>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</si>
  <si>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</si>
  <si>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</si>
  <si>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</si>
  <si>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</si>
  <si>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</si>
  <si>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</si>
  <si>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</si>
  <si>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</si>
  <si>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</si>
  <si>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</si>
  <si>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</si>
  <si>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</si>
  <si>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</si>
  <si>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</si>
  <si>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</si>
  <si>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</si>
  <si>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</si>
  <si>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</si>
  <si>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</si>
  <si>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</si>
  <si>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</si>
  <si>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</si>
  <si>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</si>
  <si>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</si>
  <si>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</si>
  <si>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</si>
  <si>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</si>
  <si>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</si>
  <si>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</si>
  <si>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</si>
  <si>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</si>
  <si>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</si>
  <si>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</si>
  <si>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</si>
  <si>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</si>
  <si>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</si>
  <si>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</si>
  <si>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</si>
  <si>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</si>
  <si>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</si>
  <si>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</si>
  <si>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</si>
  <si>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</si>
  <si>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</si>
  <si>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</si>
  <si>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</si>
  <si>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</si>
  <si>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</si>
  <si>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</si>
  <si>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</si>
  <si>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</si>
  <si>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</si>
  <si>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</si>
  <si>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</si>
  <si>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</si>
  <si>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</si>
  <si>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</si>
  <si>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</si>
  <si>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</si>
  <si>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</si>
  <si>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</si>
  <si>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</si>
  <si>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</si>
  <si>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</si>
  <si>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</si>
  <si>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</si>
  <si>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</si>
  <si>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</si>
  <si>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</si>
  <si>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</si>
  <si>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</si>
  <si>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</si>
  <si>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</si>
  <si>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</si>
  <si>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</si>
  <si>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</si>
  <si>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</si>
  <si>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</si>
  <si>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</si>
  <si>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</si>
  <si>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</si>
  <si>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</si>
  <si>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</si>
  <si>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</si>
  <si>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</si>
  <si>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</si>
  <si>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</si>
  <si>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</si>
  <si>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</si>
  <si>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</si>
  <si>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</si>
  <si>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</si>
  <si>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</si>
  <si>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</si>
  <si>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</si>
  <si>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</si>
  <si>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</si>
  <si>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</si>
  <si>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</si>
  <si>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</si>
  <si>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</si>
  <si>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</si>
  <si>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</si>
  <si>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</si>
  <si>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</si>
  <si>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</si>
  <si>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</si>
  <si>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</si>
  <si>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</si>
  <si>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</si>
  <si>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</si>
  <si>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</si>
  <si>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</si>
  <si>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</si>
  <si>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</si>
  <si>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</si>
  <si>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</si>
  <si>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</si>
  <si>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</si>
  <si>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</si>
  <si>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</si>
  <si>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</si>
  <si>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</si>
  <si>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</si>
  <si>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</si>
  <si>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</si>
  <si>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</si>
  <si>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</si>
  <si>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</si>
  <si>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</si>
  <si>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</si>
  <si>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</si>
  <si>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</si>
  <si>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</si>
  <si>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</si>
  <si>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</si>
  <si>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</si>
  <si>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</si>
  <si>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</si>
  <si>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</si>
  <si>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</si>
  <si>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</si>
  <si>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</si>
  <si>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</si>
  <si>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</si>
  <si>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</si>
  <si>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</si>
  <si>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</si>
  <si>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</si>
  <si>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</si>
  <si>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</si>
  <si>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</si>
  <si>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</si>
  <si>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</si>
  <si>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</si>
  <si>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</si>
  <si>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</si>
  <si>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</si>
  <si>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</si>
  <si>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</si>
  <si>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</si>
  <si>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</si>
  <si>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</si>
  <si>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</si>
  <si>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</si>
  <si>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</si>
  <si>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</si>
  <si>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</si>
  <si>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</si>
  <si>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</si>
  <si>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</si>
  <si>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</si>
  <si>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</si>
  <si>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</si>
  <si>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</si>
  <si>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</si>
  <si>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</si>
  <si>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</si>
  <si>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</si>
  <si>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</si>
  <si>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</si>
  <si>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</si>
  <si>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</si>
  <si>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</si>
  <si>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</si>
  <si>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</si>
  <si>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</si>
  <si>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</si>
  <si>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</si>
  <si>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</si>
  <si>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</si>
  <si>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</si>
  <si>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</si>
  <si>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</si>
  <si>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</si>
  <si>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</si>
  <si>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</si>
  <si>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</si>
  <si>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</si>
  <si>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</si>
  <si>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</si>
  <si>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</si>
  <si>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</si>
  <si>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</si>
  <si>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</si>
  <si>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</si>
  <si>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</si>
  <si>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</si>
  <si>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</si>
  <si>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</si>
  <si>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</si>
  <si>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</si>
  <si>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</si>
  <si>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</si>
  <si>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</si>
  <si>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</si>
  <si>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</si>
  <si>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</si>
  <si>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</si>
  <si>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</si>
  <si>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</si>
  <si>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</si>
  <si>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</si>
  <si>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</si>
  <si>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</si>
  <si>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</si>
  <si>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</si>
  <si>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</si>
  <si>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</si>
  <si>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</si>
  <si>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</si>
  <si>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</si>
  <si>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</si>
  <si>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</si>
  <si>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</si>
  <si>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</si>
  <si>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</si>
  <si>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</si>
  <si>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</si>
  <si>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</si>
  <si>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</si>
  <si>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</si>
  <si>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</si>
  <si>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</si>
  <si>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</si>
  <si>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</si>
  <si>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</si>
  <si>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</si>
  <si>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</si>
  <si>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</si>
  <si>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</si>
  <si>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</si>
  <si>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</si>
  <si>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</si>
  <si>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</si>
  <si>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</si>
  <si>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</si>
  <si>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</si>
  <si>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</si>
  <si>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</si>
  <si>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</si>
  <si>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</si>
  <si>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</si>
  <si>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</si>
  <si>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</si>
  <si>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</si>
  <si>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</si>
  <si>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</si>
  <si>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</si>
  <si>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</si>
  <si>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</si>
  <si>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</si>
  <si>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</si>
  <si>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</si>
  <si>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</si>
  <si>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</si>
  <si>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</si>
  <si>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</si>
  <si>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</si>
  <si>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</si>
  <si>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</si>
  <si>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</si>
  <si>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</si>
  <si>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</si>
  <si>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</si>
  <si>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</si>
  <si>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</si>
  <si>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</si>
  <si>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</si>
  <si>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</si>
  <si>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</si>
  <si>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</si>
  <si>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</si>
  <si>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</si>
  <si>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</si>
  <si>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</si>
  <si>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</si>
  <si>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</si>
  <si>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</si>
  <si>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</si>
  <si>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</si>
  <si>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</si>
  <si>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</si>
  <si>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</si>
  <si>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</si>
  <si>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</si>
  <si>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</si>
  <si>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</si>
  <si>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</si>
  <si>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</si>
  <si>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</si>
  <si>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</si>
  <si>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</si>
  <si>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</si>
  <si>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</si>
  <si>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</si>
  <si>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</si>
  <si>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</si>
  <si>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</si>
  <si>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</si>
  <si>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</si>
  <si>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</si>
  <si>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</si>
  <si>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</si>
  <si>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</si>
  <si>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</si>
  <si>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</si>
  <si>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</si>
  <si>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</si>
  <si>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</si>
  <si>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</si>
  <si>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</si>
  <si>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</si>
  <si>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</si>
  <si>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</si>
  <si>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</si>
  <si>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</si>
  <si>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</si>
  <si>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</si>
  <si>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</si>
  <si>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</si>
  <si>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</si>
  <si>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</si>
  <si>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</si>
  <si>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</si>
  <si>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</si>
  <si>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</si>
  <si>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</si>
  <si>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</si>
  <si>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</si>
  <si>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</si>
  <si>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</si>
  <si>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</si>
  <si>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</si>
  <si>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</si>
  <si>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</si>
  <si>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</si>
  <si>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</si>
  <si>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</si>
  <si>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</si>
  <si>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</si>
  <si>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</si>
  <si>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</si>
  <si>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</si>
  <si>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</si>
  <si>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</si>
  <si>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</si>
  <si>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</si>
  <si>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</si>
  <si>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</si>
  <si>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</si>
  <si>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</si>
  <si>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</si>
  <si>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</si>
  <si>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</si>
  <si>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</si>
  <si>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</si>
  <si>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</si>
  <si>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</si>
  <si>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</si>
  <si>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</si>
  <si>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</si>
  <si>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</si>
  <si>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</si>
  <si>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</si>
  <si>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</si>
  <si>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</si>
  <si>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</si>
  <si>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</si>
  <si>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</si>
  <si>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</si>
  <si>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</si>
  <si>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</si>
  <si>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</si>
  <si>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</si>
  <si>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</si>
  <si>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</si>
  <si>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</si>
  <si>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</si>
  <si>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</si>
  <si>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</si>
  <si>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</si>
  <si>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</si>
  <si>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</si>
  <si>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</si>
  <si>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</si>
  <si>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</si>
  <si>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</si>
  <si>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</si>
  <si>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</si>
  <si>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</si>
  <si>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</si>
  <si>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</si>
  <si>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</si>
  <si>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</si>
  <si>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</si>
  <si>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</si>
  <si>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</si>
  <si>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</si>
  <si>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</si>
  <si>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</si>
  <si>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</si>
  <si>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</si>
  <si>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</si>
  <si>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</si>
  <si>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</si>
  <si>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</si>
  <si>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</si>
  <si>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</si>
  <si>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</si>
  <si>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</si>
  <si>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</si>
  <si>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</si>
  <si>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</si>
  <si>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</si>
  <si>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</si>
  <si>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</si>
  <si>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</si>
  <si>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</si>
  <si>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</si>
  <si>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</si>
  <si>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</si>
  <si>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</si>
  <si>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</si>
  <si>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</si>
  <si>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</si>
  <si>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</si>
  <si>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</si>
  <si>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</si>
  <si>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</si>
  <si>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</si>
  <si>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</si>
  <si>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</si>
  <si>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</si>
  <si>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</si>
  <si>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</si>
  <si>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</si>
  <si>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</si>
  <si>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</si>
  <si>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</si>
  <si>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</si>
  <si>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</si>
  <si>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</si>
  <si>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</si>
  <si>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</si>
  <si>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</si>
  <si>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</si>
  <si>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</si>
  <si>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</si>
  <si>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</si>
  <si>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</si>
  <si>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</si>
  <si>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</si>
  <si>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</si>
  <si>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</si>
  <si>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</si>
  <si>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</si>
  <si>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</si>
  <si>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</si>
  <si>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</si>
  <si>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</si>
  <si>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</si>
  <si>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</si>
  <si>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</si>
  <si>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</si>
  <si>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</si>
  <si>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</si>
  <si>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</si>
  <si>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</si>
  <si>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</si>
  <si>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</si>
  <si>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</si>
  <si>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</si>
  <si>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</si>
  <si>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</si>
  <si>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</si>
  <si>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</si>
  <si>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</si>
  <si>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</si>
  <si>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</si>
  <si>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</si>
  <si>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</si>
  <si>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</si>
  <si>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</si>
  <si>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</si>
  <si>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</si>
  <si>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</si>
  <si>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</si>
  <si>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</si>
  <si>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</si>
  <si>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</si>
  <si>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</si>
  <si>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</si>
  <si>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</si>
  <si>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</si>
  <si>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</si>
  <si>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</si>
  <si>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</si>
  <si>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</si>
  <si>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</si>
  <si>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</si>
  <si>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</si>
  <si>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</si>
  <si>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</si>
  <si>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</si>
  <si>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</si>
  <si>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</si>
  <si>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</si>
  <si>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</si>
  <si>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</si>
  <si>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</si>
  <si>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</si>
  <si>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</si>
  <si>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</si>
  <si>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</si>
  <si>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</si>
  <si>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</si>
  <si>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</si>
  <si>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</si>
  <si>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</si>
  <si>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</si>
  <si>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</si>
  <si>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</si>
  <si>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</si>
  <si>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</si>
  <si>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</si>
  <si>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</si>
  <si>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</si>
  <si>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</si>
  <si>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</si>
  <si>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</si>
  <si>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</si>
  <si>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</si>
  <si>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</si>
  <si>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</si>
  <si>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</si>
  <si>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</si>
  <si>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</si>
  <si>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</si>
  <si>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</si>
  <si>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</si>
  <si>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</si>
  <si>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</si>
  <si>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</si>
  <si>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</si>
  <si>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</si>
  <si>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</si>
  <si>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</si>
  <si>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</si>
  <si>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</si>
  <si>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</si>
  <si>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</si>
  <si>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</si>
  <si>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</si>
  <si>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</si>
  <si>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</si>
  <si>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</si>
  <si>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</si>
  <si>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</si>
  <si>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</si>
  <si>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</si>
  <si>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</si>
  <si>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</si>
  <si>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</si>
  <si>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</si>
  <si>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</si>
  <si>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</si>
  <si>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</si>
  <si>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</si>
  <si>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</si>
  <si>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</si>
  <si>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</si>
  <si>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</si>
  <si>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</si>
  <si>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</si>
  <si>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</si>
  <si>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</si>
  <si>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</si>
  <si>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</si>
  <si>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</si>
  <si>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</si>
  <si>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</si>
  <si>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</si>
  <si>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</si>
  <si>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</si>
  <si>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</si>
  <si>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</si>
  <si>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</si>
  <si>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</si>
  <si>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</si>
  <si>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</si>
  <si>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</si>
  <si>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</si>
  <si>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</si>
  <si>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</si>
  <si>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</si>
  <si>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</si>
  <si>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</si>
  <si>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</si>
  <si>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</si>
  <si>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</si>
  <si>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</si>
  <si>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</si>
  <si>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</si>
  <si>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</si>
  <si>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</si>
  <si>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</si>
  <si>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</si>
  <si>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</si>
  <si>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</si>
  <si>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</si>
  <si>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</si>
  <si>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</si>
  <si>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</si>
  <si>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</si>
  <si>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</si>
  <si>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</si>
  <si>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</si>
  <si>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</si>
  <si>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</si>
  <si>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</si>
  <si>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</si>
  <si>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</si>
  <si>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</si>
  <si>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</si>
  <si>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</si>
  <si>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</si>
  <si>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</si>
  <si>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</si>
  <si>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</si>
  <si>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</si>
  <si>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</si>
  <si>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</si>
  <si>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</si>
  <si>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</si>
  <si>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</si>
  <si>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</si>
  <si>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</si>
  <si>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</si>
  <si>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</si>
  <si>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</si>
  <si>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</si>
  <si>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</si>
  <si>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</si>
  <si>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</si>
  <si>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</si>
  <si>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</si>
  <si>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</si>
  <si>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</si>
  <si>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</si>
  <si>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</si>
  <si>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</si>
  <si>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</si>
  <si>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</si>
  <si>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</si>
  <si>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</si>
  <si>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</si>
  <si>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</si>
  <si>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</si>
  <si>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</si>
  <si>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</si>
  <si>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</si>
  <si>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</si>
  <si>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</si>
  <si>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</si>
  <si>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</si>
  <si>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</si>
  <si>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</si>
  <si>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</si>
  <si>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</si>
  <si>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</si>
  <si>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</si>
  <si>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</si>
  <si>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</si>
  <si>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</si>
  <si>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</si>
  <si>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</si>
  <si>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</si>
  <si>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</si>
  <si>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</si>
  <si>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</si>
  <si>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</si>
  <si>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</si>
  <si>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</si>
  <si>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</si>
  <si>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</si>
  <si>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</si>
  <si>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</si>
  <si>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</si>
  <si>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</si>
  <si>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</si>
  <si>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</si>
  <si>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</si>
  <si>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</si>
  <si>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</si>
  <si>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</si>
  <si>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</si>
  <si>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</si>
  <si>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</si>
  <si>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</si>
  <si>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</si>
  <si>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</si>
  <si>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</si>
  <si>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</si>
  <si>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</si>
  <si>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</si>
  <si>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</si>
  <si>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</si>
  <si>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</si>
  <si>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</si>
  <si>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</si>
  <si>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</si>
  <si>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</si>
  <si>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</si>
  <si>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</si>
  <si>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</si>
  <si>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</si>
  <si>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</si>
  <si>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</si>
  <si>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</si>
  <si>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</si>
  <si>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</si>
  <si>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</si>
  <si>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</si>
  <si>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</si>
  <si>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</si>
  <si>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</si>
  <si>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</si>
  <si>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</si>
  <si>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</si>
  <si>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</si>
  <si>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</si>
  <si>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</si>
  <si>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</si>
  <si>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</si>
  <si>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</si>
  <si>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</si>
  <si>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</si>
  <si>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</si>
  <si>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</si>
  <si>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</si>
  <si>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</si>
  <si>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</si>
  <si>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</si>
  <si>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</si>
  <si>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</si>
  <si>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</si>
  <si>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</si>
  <si>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</si>
  <si>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</si>
  <si>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</si>
  <si>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</si>
  <si>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</si>
  <si>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</si>
  <si>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</si>
  <si>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</si>
  <si>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</si>
  <si>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</si>
  <si>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</si>
  <si>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</si>
  <si>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</si>
  <si>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</si>
  <si>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</si>
  <si>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</si>
  <si>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</si>
  <si>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</si>
  <si>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</si>
  <si>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</si>
  <si>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</si>
  <si>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</si>
  <si>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</si>
  <si>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</si>
  <si>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</si>
  <si>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</si>
  <si>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</si>
  <si>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</si>
  <si>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</si>
  <si>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</si>
  <si>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</si>
  <si>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</si>
  <si>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</si>
  <si>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</si>
  <si>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</si>
  <si>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</si>
  <si>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</si>
  <si>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</si>
  <si>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</si>
  <si>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</si>
  <si>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</si>
  <si>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</si>
  <si>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</si>
  <si>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</si>
  <si>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</si>
  <si>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</si>
  <si>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</si>
  <si>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</si>
  <si>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</si>
  <si>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</si>
  <si>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</si>
  <si>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</si>
  <si>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</si>
  <si>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</si>
  <si>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</si>
  <si>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</si>
  <si>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</si>
  <si>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</si>
  <si>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</si>
  <si>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</si>
  <si>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</si>
  <si>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</si>
  <si>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</si>
  <si>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</si>
  <si>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</si>
  <si>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</si>
  <si>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</si>
  <si>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</si>
  <si>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</si>
  <si>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</si>
  <si>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</si>
  <si>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</si>
  <si>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</si>
  <si>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</si>
  <si>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</si>
  <si>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</si>
  <si>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</si>
  <si>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</si>
  <si>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</si>
  <si>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</si>
  <si>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</si>
  <si>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</si>
  <si>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</si>
  <si>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</si>
  <si>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</si>
  <si>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</si>
  <si>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</si>
  <si>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</si>
  <si>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</si>
  <si>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</si>
  <si>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</si>
  <si>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</si>
  <si>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</si>
  <si>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</si>
  <si>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</si>
  <si>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</si>
  <si>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</si>
  <si>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</si>
  <si>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</si>
  <si>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</si>
  <si>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</si>
  <si>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</si>
  <si>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</si>
  <si>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</si>
  <si>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</si>
  <si>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</si>
  <si>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</si>
  <si>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</si>
  <si>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</si>
  <si>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</si>
  <si>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</si>
  <si>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</si>
  <si>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</si>
  <si>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</si>
  <si>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</si>
  <si>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</si>
  <si>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</si>
  <si>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</si>
  <si>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</si>
  <si>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</si>
  <si>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</si>
  <si>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</si>
  <si>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</si>
  <si>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</si>
  <si>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</si>
  <si>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</si>
  <si>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</si>
  <si>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</si>
  <si>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</si>
  <si>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</si>
  <si>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</si>
  <si>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</si>
  <si>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</si>
  <si>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</si>
  <si>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</si>
  <si>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</si>
  <si>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</si>
  <si>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</si>
  <si>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</si>
  <si>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</si>
  <si>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</si>
  <si>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</si>
  <si>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</si>
  <si>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</si>
  <si>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</si>
  <si>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</si>
  <si>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</si>
  <si>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</si>
  <si>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</si>
  <si>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</si>
  <si>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</si>
  <si>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</si>
  <si>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</si>
  <si>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</si>
  <si>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</si>
  <si>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</si>
  <si>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</si>
  <si>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</si>
  <si>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</si>
  <si>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</si>
  <si>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</si>
  <si>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</si>
  <si>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</si>
  <si>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</si>
  <si>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</si>
  <si>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</si>
  <si>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</si>
  <si>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</si>
  <si>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</si>
  <si>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</si>
  <si>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</si>
  <si>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</si>
  <si>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</si>
  <si>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</si>
  <si>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</si>
  <si>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</si>
  <si>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</si>
  <si>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</si>
  <si>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</si>
  <si>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</si>
  <si>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</si>
  <si>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</si>
  <si>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</si>
  <si>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</si>
  <si>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</si>
  <si>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</si>
  <si>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</si>
  <si>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</si>
  <si>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</si>
  <si>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</si>
  <si>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</si>
  <si>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</si>
  <si>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</si>
  <si>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</si>
  <si>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</si>
  <si>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</si>
  <si>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</si>
  <si>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</si>
  <si>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</si>
  <si>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</si>
  <si>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</si>
  <si>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</si>
  <si>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</si>
  <si>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</si>
  <si>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</si>
  <si>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</si>
  <si>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</si>
  <si>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</si>
  <si>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</si>
  <si>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</si>
  <si>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</si>
  <si>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</si>
  <si>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</si>
  <si>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</si>
  <si>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</si>
  <si>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</si>
  <si>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</si>
  <si>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</si>
  <si>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</si>
  <si>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</si>
  <si>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</si>
  <si>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</si>
  <si>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</si>
  <si>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</si>
  <si>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</si>
  <si>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</si>
  <si>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</si>
  <si>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</si>
  <si>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</si>
  <si>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</si>
  <si>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</si>
  <si>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</si>
  <si>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</si>
  <si>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</si>
  <si>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</si>
  <si>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</si>
  <si>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</si>
  <si>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</si>
  <si>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</si>
  <si>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</si>
  <si>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</si>
  <si>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</si>
  <si>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</si>
  <si>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</si>
  <si>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</si>
  <si>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</si>
  <si>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</si>
  <si>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</si>
  <si>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</si>
  <si>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</si>
  <si>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</si>
  <si>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</si>
  <si>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</si>
  <si>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</si>
  <si>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</si>
  <si>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</si>
  <si>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</si>
  <si>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</si>
  <si>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</si>
  <si>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</si>
  <si>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</si>
  <si>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</si>
  <si>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</si>
  <si>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</si>
  <si>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</si>
  <si>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</si>
  <si>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</si>
  <si>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</si>
  <si>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</si>
  <si>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</si>
  <si>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</si>
  <si>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</si>
  <si>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</si>
  <si>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</si>
  <si>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</si>
  <si>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</si>
  <si>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</si>
  <si>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</si>
  <si>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</si>
  <si>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</si>
  <si>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</si>
  <si>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</si>
  <si>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</si>
  <si>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</si>
  <si>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</si>
  <si>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</si>
  <si>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</si>
  <si>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</si>
  <si>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</si>
  <si>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</si>
  <si>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</si>
  <si>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</si>
  <si>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</si>
  <si>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</si>
  <si>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</si>
  <si>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</si>
  <si>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</si>
  <si>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</si>
  <si>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</si>
  <si>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</si>
  <si>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</si>
  <si>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</si>
  <si>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</si>
  <si>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</si>
  <si>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</si>
  <si>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</si>
  <si>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</si>
  <si>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</si>
  <si>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</si>
  <si>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</si>
  <si>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</si>
  <si>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</si>
  <si>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</si>
  <si>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</si>
  <si>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</si>
  <si>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</si>
  <si>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</si>
  <si>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</si>
  <si>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</si>
  <si>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</si>
  <si>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</si>
  <si>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</si>
  <si>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</si>
  <si>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</si>
  <si>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</si>
  <si>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</si>
  <si>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</si>
  <si>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</si>
  <si>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</si>
  <si>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</si>
  <si>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</si>
  <si>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</si>
  <si>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</si>
  <si>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</si>
  <si>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</si>
  <si>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</si>
  <si>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</si>
  <si>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</si>
  <si>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</si>
  <si>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</si>
  <si>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</si>
  <si>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</si>
  <si>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</si>
  <si>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</si>
  <si>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</si>
  <si>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</si>
  <si>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</si>
  <si>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</si>
  <si>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</si>
  <si>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</si>
  <si>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</si>
  <si>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</si>
  <si>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</si>
  <si>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</si>
  <si>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</si>
  <si>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</si>
  <si>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</si>
  <si>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</si>
  <si>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</si>
  <si>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</si>
  <si>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</si>
  <si>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</si>
  <si>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</si>
  <si>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</si>
  <si>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</si>
  <si>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</si>
  <si>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</si>
  <si>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</si>
  <si>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</si>
  <si>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</si>
  <si>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</si>
  <si>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</si>
  <si>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</si>
  <si>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</si>
  <si>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</si>
  <si>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</si>
  <si>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</si>
  <si>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</si>
  <si>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</si>
  <si>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</si>
  <si>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</si>
  <si>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</si>
  <si>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</si>
  <si>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</si>
  <si>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</si>
  <si>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</si>
  <si>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</si>
  <si>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</si>
  <si>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</si>
  <si>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</si>
  <si>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</si>
  <si>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</si>
  <si>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</si>
  <si>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</si>
  <si>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</si>
  <si>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</si>
  <si>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</si>
  <si>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</si>
  <si>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</si>
  <si>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</si>
  <si>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</si>
  <si>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</si>
  <si>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</si>
  <si>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</si>
  <si>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</si>
  <si>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</si>
  <si>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</si>
  <si>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</si>
  <si>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</si>
  <si>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</si>
  <si>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</si>
  <si>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</si>
  <si>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</si>
  <si>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</si>
  <si>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</si>
  <si>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</si>
  <si>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</si>
  <si>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</si>
  <si>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</si>
  <si>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</si>
  <si>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</si>
  <si>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</si>
  <si>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</si>
  <si>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</si>
  <si>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</si>
  <si>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</si>
  <si>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</si>
  <si>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</si>
  <si>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</si>
  <si>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</si>
  <si>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</si>
  <si>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</si>
  <si>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</si>
  <si>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</si>
  <si>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</si>
  <si>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</si>
  <si>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</si>
  <si>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</si>
  <si>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</si>
  <si>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</si>
  <si>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</si>
  <si>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</si>
  <si>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</si>
  <si>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</si>
  <si>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</si>
  <si>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</si>
  <si>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</si>
  <si>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</si>
  <si>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</si>
  <si>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</si>
  <si>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</si>
  <si>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</si>
  <si>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</si>
  <si>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</si>
  <si>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</si>
  <si>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</si>
  <si>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</si>
  <si>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</si>
  <si>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</si>
  <si>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</si>
  <si>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</si>
  <si>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</si>
  <si>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</si>
  <si>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</si>
  <si>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</si>
  <si>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</si>
  <si>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</si>
  <si>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</si>
  <si>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</si>
  <si>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</si>
  <si>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</si>
  <si>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</si>
  <si>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</si>
  <si>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</si>
  <si>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</si>
  <si>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</si>
  <si>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</si>
  <si>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</si>
  <si>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</si>
  <si>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</si>
  <si>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</si>
  <si>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</si>
  <si>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</si>
  <si>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</si>
  <si>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</si>
  <si>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</si>
  <si>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</si>
  <si>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</si>
  <si>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</si>
  <si>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</si>
  <si>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</si>
  <si>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</si>
  <si>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</si>
  <si>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</si>
  <si>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</si>
  <si>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</si>
  <si>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</si>
  <si>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</si>
  <si>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</si>
  <si>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</si>
  <si>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</si>
  <si>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</si>
  <si>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</si>
  <si>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</si>
  <si>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</si>
  <si>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</si>
  <si>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</si>
  <si>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</si>
  <si>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</si>
  <si>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</si>
  <si>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</si>
  <si>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</si>
  <si>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</si>
  <si>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</si>
  <si>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</si>
  <si>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</si>
  <si>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</si>
  <si>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</si>
  <si>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</si>
  <si>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</si>
  <si>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</si>
  <si>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</si>
  <si>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</si>
  <si>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</si>
  <si>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</si>
  <si>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</si>
  <si>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</si>
  <si>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</si>
  <si>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</si>
  <si>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</si>
  <si>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</si>
  <si>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</si>
  <si>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</si>
  <si>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</si>
  <si>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</si>
  <si>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</si>
  <si>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</si>
  <si>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</si>
  <si>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</si>
  <si>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</si>
  <si>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</si>
  <si>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</si>
  <si>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</si>
  <si>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</si>
  <si>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</si>
  <si>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</si>
  <si>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</si>
  <si>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</si>
  <si>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</si>
  <si>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</si>
  <si>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</si>
  <si>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</si>
  <si>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</si>
  <si>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</si>
  <si>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</si>
  <si>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</si>
  <si>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</si>
  <si>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</si>
  <si>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</si>
  <si>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</si>
  <si>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</si>
  <si>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</si>
  <si>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</si>
  <si>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</si>
  <si>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</si>
  <si>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</si>
  <si>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</si>
  <si>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</si>
  <si>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</si>
  <si>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</si>
  <si>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</si>
  <si>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</si>
  <si>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</si>
  <si>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</si>
  <si>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</si>
  <si>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</si>
  <si>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</si>
  <si>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</si>
  <si>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</si>
  <si>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</si>
  <si>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</si>
  <si>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</si>
  <si>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</si>
  <si>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</si>
  <si>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</si>
  <si>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</si>
  <si>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</si>
  <si>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</si>
  <si>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</si>
  <si>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</si>
  <si>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</si>
  <si>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</si>
  <si>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</si>
  <si>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</si>
  <si>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</si>
  <si>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</si>
  <si>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</si>
  <si>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</si>
  <si>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</si>
  <si>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</si>
  <si>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</si>
  <si>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</si>
  <si>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</si>
  <si>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</si>
  <si>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</si>
  <si>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</si>
  <si>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</si>
  <si>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</si>
  <si>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</si>
  <si>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</si>
  <si>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</si>
  <si>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</si>
  <si>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</si>
  <si>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</si>
  <si>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</si>
  <si>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</si>
  <si>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</si>
  <si>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</si>
  <si>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</si>
  <si>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</si>
  <si>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</si>
  <si>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</si>
  <si>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</si>
  <si>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</si>
  <si>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</si>
  <si>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</si>
  <si>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</si>
  <si>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</si>
  <si>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</si>
  <si>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</si>
  <si>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</si>
  <si>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</si>
  <si>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</si>
  <si>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</si>
  <si>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</si>
  <si>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</si>
  <si>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</si>
  <si>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</si>
  <si>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</si>
  <si>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</si>
  <si>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</si>
  <si>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</si>
  <si>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</si>
  <si>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</si>
  <si>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</si>
  <si>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</si>
  <si>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</si>
  <si>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</si>
  <si>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</si>
  <si>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</si>
  <si>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</si>
  <si>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</si>
  <si>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</si>
  <si>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</si>
  <si>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</si>
  <si>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</si>
  <si>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</si>
  <si>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</si>
  <si>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</si>
  <si>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</si>
  <si>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</si>
  <si>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</si>
  <si>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</si>
  <si>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</si>
  <si>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</si>
  <si>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</si>
  <si>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</si>
  <si>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</si>
  <si>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</si>
  <si>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</si>
  <si>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</si>
  <si>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</si>
  <si>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</si>
  <si>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</si>
  <si>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</si>
  <si>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</si>
  <si>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</si>
  <si>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</si>
  <si>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</si>
  <si>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</si>
  <si>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</si>
  <si>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</si>
  <si>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</si>
  <si>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</si>
  <si>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</si>
  <si>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</si>
  <si>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</si>
  <si>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</si>
  <si>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</si>
  <si>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</si>
  <si>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</si>
  <si>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</si>
  <si>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</si>
  <si>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</si>
  <si>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</si>
  <si>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</si>
  <si>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</si>
  <si>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</si>
  <si>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</si>
  <si>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</si>
  <si>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</si>
  <si>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</si>
  <si>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</si>
  <si>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</si>
  <si>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</si>
  <si>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</si>
  <si>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</si>
  <si>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</si>
  <si>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</si>
  <si>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</si>
  <si>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</si>
  <si>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</si>
  <si>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</si>
  <si>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</si>
  <si>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</si>
  <si>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</si>
  <si>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</si>
  <si>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</si>
  <si>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</si>
  <si>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</si>
  <si>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</si>
  <si>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</si>
  <si>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</si>
  <si>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</si>
  <si>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</si>
  <si>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</si>
  <si>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</si>
  <si>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</si>
  <si>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</si>
  <si>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</si>
  <si>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</si>
  <si>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</si>
  <si>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</si>
  <si>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</si>
  <si>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</si>
  <si>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</si>
  <si>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</si>
  <si>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</si>
  <si>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</si>
  <si>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</si>
  <si>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</si>
  <si>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</si>
  <si>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</si>
  <si>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</si>
  <si>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</si>
  <si>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</si>
  <si>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</si>
  <si>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</si>
  <si>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</si>
  <si>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</si>
  <si>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</si>
  <si>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</si>
  <si>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</si>
  <si>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</si>
  <si>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</si>
  <si>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</si>
  <si>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</si>
  <si>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</si>
  <si>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</si>
  <si>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</si>
  <si>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</si>
  <si>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</si>
  <si>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</si>
  <si>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</si>
  <si>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</si>
  <si>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</si>
  <si>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</si>
  <si>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</si>
  <si>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</si>
  <si>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</si>
  <si>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</si>
  <si>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</si>
  <si>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</si>
  <si>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</si>
  <si>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</si>
  <si>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</si>
  <si>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</si>
  <si>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</si>
  <si>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</si>
  <si>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</si>
  <si>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</si>
  <si>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</si>
  <si>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</si>
  <si>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</si>
  <si>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</si>
  <si>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</si>
  <si>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</si>
  <si>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</si>
  <si>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</si>
  <si>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</si>
  <si>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</si>
  <si>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</si>
  <si>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</si>
  <si>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</si>
  <si>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</si>
  <si>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</si>
  <si>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</si>
  <si>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</si>
  <si>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</si>
  <si>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</si>
  <si>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</si>
  <si>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</si>
  <si>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</si>
  <si>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</si>
  <si>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</si>
  <si>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</si>
  <si>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</si>
  <si>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</si>
  <si>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</si>
  <si>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</si>
  <si>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</si>
  <si>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</si>
  <si>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</si>
  <si>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</si>
  <si>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</si>
  <si>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</si>
  <si>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</si>
  <si>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</si>
  <si>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</si>
  <si>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</si>
  <si>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</si>
  <si>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</si>
  <si>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</si>
  <si>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</si>
  <si>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</si>
  <si>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</si>
  <si>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</si>
  <si>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</si>
  <si>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</si>
  <si>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</si>
  <si>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</si>
  <si>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</si>
  <si>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</si>
  <si>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</si>
  <si>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</si>
  <si>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</si>
  <si>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</si>
  <si>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</si>
  <si>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</si>
  <si>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</si>
  <si>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</si>
  <si>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</si>
  <si>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</si>
  <si>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</si>
  <si>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</si>
  <si>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</si>
  <si>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</si>
  <si>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</si>
  <si>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</si>
  <si>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</si>
  <si>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</si>
  <si>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</si>
  <si>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</si>
  <si>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</si>
  <si>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</si>
  <si>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</si>
  <si>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</si>
  <si>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</si>
  <si>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</si>
  <si>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</si>
  <si>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</si>
  <si>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</si>
  <si>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</si>
  <si>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</si>
  <si>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</si>
  <si>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</si>
  <si>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</si>
  <si>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</si>
  <si>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</si>
  <si>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</si>
  <si>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</si>
  <si>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</si>
  <si>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</si>
  <si>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</si>
  <si>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</si>
  <si>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</si>
  <si>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</si>
  <si>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</si>
  <si>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</si>
  <si>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</si>
  <si>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</si>
  <si>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</si>
  <si>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</si>
  <si>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</si>
  <si>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</si>
  <si>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</si>
  <si>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</si>
  <si>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</si>
  <si>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</si>
  <si>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</si>
  <si>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</si>
  <si>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</si>
  <si>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</si>
  <si>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</si>
  <si>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</si>
  <si>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</si>
  <si>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</si>
  <si>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</si>
  <si>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</si>
  <si>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</si>
  <si>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</si>
  <si>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</si>
  <si>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</si>
  <si>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</si>
  <si>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</si>
  <si>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</si>
  <si>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</si>
  <si>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</si>
  <si>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</si>
  <si>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</si>
  <si>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</si>
  <si>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</si>
  <si>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</si>
  <si>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</si>
  <si>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</si>
  <si>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</si>
  <si>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</si>
  <si>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</si>
  <si>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</si>
  <si>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</si>
  <si>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</si>
  <si>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</si>
  <si>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</si>
  <si>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</si>
  <si>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</si>
  <si>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</si>
  <si>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</si>
  <si>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</si>
  <si>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</si>
  <si>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</si>
  <si>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</si>
  <si>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</si>
  <si>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</si>
  <si>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</si>
  <si>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</si>
  <si>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</si>
  <si>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</si>
  <si>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</si>
  <si>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</si>
  <si>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</si>
  <si>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</si>
  <si>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</si>
  <si>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</si>
  <si>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</si>
  <si>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</si>
  <si>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</si>
  <si>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</si>
  <si>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</si>
  <si>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</si>
  <si>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</si>
  <si>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</si>
  <si>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</si>
  <si>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</si>
  <si>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</si>
  <si>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</si>
  <si>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</si>
  <si>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</si>
  <si>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</si>
  <si>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</si>
  <si>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</si>
  <si>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</si>
  <si>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</si>
  <si>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</si>
  <si>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</si>
  <si>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</si>
  <si>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</si>
  <si>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</si>
  <si>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</si>
  <si>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</si>
  <si>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</si>
  <si>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</si>
  <si>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</si>
  <si>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</si>
  <si>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</si>
  <si>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</si>
  <si>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</si>
  <si>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</si>
  <si>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</si>
  <si>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</si>
  <si>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</si>
  <si>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</si>
  <si>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</si>
  <si>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</si>
  <si>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</si>
  <si>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</si>
  <si>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</si>
  <si>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</si>
  <si>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</si>
  <si>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</si>
  <si>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</si>
  <si>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</si>
  <si>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</si>
  <si>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</si>
  <si>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</si>
  <si>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</si>
  <si>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</si>
  <si>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</si>
  <si>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</si>
  <si>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</si>
  <si>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</si>
  <si>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</si>
  <si>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</si>
  <si>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</si>
  <si>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</si>
  <si>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</si>
  <si>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</si>
  <si>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</si>
  <si>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</si>
  <si>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</si>
  <si>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</si>
  <si>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</si>
  <si>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</si>
  <si>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</si>
  <si>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</si>
  <si>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</si>
  <si>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</si>
  <si>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</si>
  <si>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</si>
  <si>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</si>
  <si>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</si>
  <si>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</si>
  <si>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</si>
  <si>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</si>
  <si>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</si>
  <si>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</si>
  <si>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</si>
  <si>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</si>
  <si>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</si>
  <si>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</si>
  <si>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</si>
  <si>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</si>
  <si>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</si>
  <si>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</si>
  <si>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</si>
  <si>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</si>
  <si>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</si>
  <si>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</si>
  <si>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</si>
  <si>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</si>
  <si>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</si>
  <si>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</si>
  <si>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</si>
  <si>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</si>
  <si>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</si>
  <si>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</si>
  <si>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</si>
  <si>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</si>
  <si>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</si>
  <si>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</si>
  <si>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</si>
  <si>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</si>
  <si>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</si>
  <si>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</si>
  <si>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</si>
  <si>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</si>
  <si>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</si>
  <si>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</si>
  <si>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</si>
  <si>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</si>
  <si>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</si>
  <si>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</si>
  <si>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</si>
  <si>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</si>
  <si>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</si>
  <si>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</si>
  <si>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</si>
  <si>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</si>
  <si>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</si>
  <si>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</si>
  <si>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</si>
  <si>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</si>
  <si>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</si>
  <si>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</si>
  <si>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</si>
  <si>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</si>
  <si>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</si>
  <si>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</si>
  <si>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</si>
  <si>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</si>
  <si>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</si>
  <si>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</si>
  <si>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</si>
  <si>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</si>
  <si>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</si>
  <si>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</si>
  <si>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</si>
  <si>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</si>
  <si>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</si>
  <si>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</si>
  <si>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</si>
  <si>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</si>
  <si>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</si>
  <si>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</si>
  <si>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</si>
  <si>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</si>
  <si>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</si>
  <si>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</si>
  <si>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</si>
  <si>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</si>
  <si>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</si>
  <si>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</si>
  <si>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</si>
  <si>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</si>
  <si>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</si>
  <si>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</si>
  <si>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</si>
  <si>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</si>
  <si>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</si>
  <si>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</si>
  <si>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</si>
  <si>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</si>
  <si>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</si>
  <si>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</si>
  <si>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</si>
  <si>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</si>
  <si>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</si>
  <si>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</si>
  <si>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</si>
  <si>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</si>
  <si>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</si>
  <si>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</si>
  <si>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</si>
  <si>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</si>
  <si>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</si>
  <si>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</si>
  <si>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</si>
  <si>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</si>
  <si>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</si>
  <si>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</si>
  <si>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</si>
  <si>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</si>
  <si>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</si>
  <si>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</si>
  <si>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</si>
  <si>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</si>
  <si>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</si>
  <si>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</si>
  <si>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</si>
  <si>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</si>
  <si>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</si>
  <si>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</si>
  <si>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</si>
  <si>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</si>
  <si>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</si>
  <si>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</si>
  <si>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</si>
  <si>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</si>
  <si>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</si>
  <si>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</si>
  <si>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</si>
  <si>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</si>
  <si>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</si>
  <si>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</si>
  <si>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</si>
  <si>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</si>
  <si>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</si>
  <si>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</si>
  <si>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</si>
  <si>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</si>
  <si>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</si>
  <si>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</si>
  <si>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</si>
  <si>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</si>
  <si>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</si>
  <si>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</si>
  <si>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</si>
  <si>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</si>
  <si>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</si>
  <si>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</si>
  <si>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</si>
  <si>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</si>
  <si>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</si>
  <si>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</si>
  <si>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</si>
  <si>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</si>
  <si>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</si>
  <si>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</si>
  <si>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</si>
  <si>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</si>
  <si>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</si>
  <si>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</si>
  <si>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</si>
  <si>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</si>
  <si>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</si>
  <si>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</si>
  <si>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</si>
  <si>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</si>
  <si>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</si>
  <si>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</si>
  <si>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</si>
  <si>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</si>
  <si>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</si>
  <si>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</si>
  <si>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</si>
  <si>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</si>
  <si>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</si>
  <si>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</si>
  <si>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</si>
  <si>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</si>
  <si>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</si>
  <si>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</si>
  <si>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</si>
  <si>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</si>
  <si>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</si>
  <si>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</si>
  <si>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</si>
  <si>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</si>
  <si>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</si>
  <si>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</si>
  <si>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</si>
  <si>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</si>
  <si>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</si>
  <si>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</si>
  <si>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</si>
  <si>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</si>
  <si>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</si>
  <si>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</si>
  <si>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</si>
  <si>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</si>
  <si>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</si>
  <si>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</si>
  <si>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</si>
  <si>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</si>
  <si>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</si>
  <si>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</si>
  <si>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</si>
  <si>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</si>
  <si>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</si>
  <si>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</si>
  <si>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</si>
  <si>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</si>
  <si>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</si>
  <si>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</si>
  <si>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</si>
  <si>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</si>
  <si>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</si>
  <si>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</si>
  <si>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</si>
  <si>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</si>
  <si>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</si>
  <si>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</si>
  <si>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</si>
  <si>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</si>
  <si>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</si>
  <si>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</si>
  <si>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</si>
  <si>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</si>
  <si>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</si>
  <si>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</si>
  <si>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</si>
  <si>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</si>
  <si>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</si>
  <si>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</si>
  <si>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</si>
  <si>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</si>
  <si>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</si>
  <si>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</si>
  <si>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</si>
  <si>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</si>
  <si>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</si>
  <si>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</si>
  <si>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</si>
  <si>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</si>
  <si>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</si>
  <si>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</si>
  <si>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</si>
  <si>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</si>
  <si>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</si>
  <si>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</si>
  <si>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</si>
  <si>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</si>
  <si>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</si>
  <si>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</si>
  <si>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</si>
  <si>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</si>
  <si>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</si>
  <si>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</si>
  <si>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</si>
  <si>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</si>
  <si>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</si>
  <si>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</si>
  <si>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</si>
  <si>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</si>
  <si>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</si>
  <si>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</si>
  <si>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</si>
  <si>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</si>
  <si>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</si>
  <si>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</si>
  <si>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</si>
  <si>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</si>
  <si>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</si>
  <si>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</si>
  <si>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</si>
  <si>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</si>
  <si>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</si>
  <si>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</si>
  <si>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</si>
  <si>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</si>
  <si>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</si>
  <si>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</si>
  <si>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</si>
  <si>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</si>
  <si>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</si>
  <si>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</si>
  <si>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</si>
  <si>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</si>
  <si>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</si>
  <si>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</si>
  <si>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</si>
  <si>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</si>
  <si>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</si>
  <si>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</si>
  <si>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</si>
  <si>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</si>
  <si>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</si>
  <si>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</si>
  <si>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</si>
  <si>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</si>
  <si>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</si>
  <si>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</si>
  <si>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</si>
  <si>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</si>
  <si>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</si>
  <si>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</si>
  <si>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</si>
  <si>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</si>
  <si>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</si>
  <si>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</si>
  <si>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</si>
  <si>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</si>
  <si>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</si>
  <si>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</si>
  <si>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</si>
  <si>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</si>
  <si>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</si>
  <si>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</si>
  <si>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</si>
  <si>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</si>
  <si>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</si>
  <si>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</si>
  <si>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</si>
  <si>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</si>
  <si>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</si>
  <si>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</si>
  <si>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</si>
  <si>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</si>
  <si>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</si>
  <si>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</si>
  <si>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</si>
  <si>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</si>
  <si>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</si>
  <si>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</si>
  <si>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</si>
  <si>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</si>
  <si>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</si>
  <si>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</si>
  <si>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</si>
  <si>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</si>
  <si>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</si>
  <si>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</si>
  <si>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</si>
  <si>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</si>
  <si>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</si>
  <si>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</si>
  <si>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</si>
  <si>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</si>
  <si>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</si>
  <si>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</si>
  <si>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</si>
  <si>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</si>
  <si>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</si>
  <si>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</si>
  <si>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</si>
  <si>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</si>
  <si>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</si>
  <si>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</si>
  <si>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</si>
  <si>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</si>
  <si>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</si>
  <si>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</si>
  <si>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</si>
  <si>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</si>
  <si>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</si>
  <si>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</si>
  <si>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</si>
  <si>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</si>
  <si>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</si>
  <si>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</si>
  <si>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</si>
  <si>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</si>
  <si>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</si>
  <si>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</si>
  <si>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</si>
  <si>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</si>
  <si>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</si>
  <si>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</si>
  <si>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</si>
  <si>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</si>
  <si>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</si>
  <si>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</si>
  <si>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</si>
  <si>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</si>
  <si>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</si>
  <si>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</si>
  <si>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</si>
  <si>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</si>
  <si>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</si>
  <si>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</si>
  <si>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</si>
  <si>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</si>
  <si>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</si>
  <si>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</si>
  <si>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</si>
  <si>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</si>
  <si>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</si>
  <si>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</si>
  <si>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</si>
  <si>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</si>
  <si>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</si>
  <si>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</si>
  <si>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</si>
  <si>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</si>
  <si>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</si>
  <si>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</si>
  <si>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</si>
  <si>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</si>
  <si>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</si>
  <si>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</si>
  <si>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</si>
  <si>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</si>
  <si>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</si>
  <si>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</si>
  <si>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</si>
  <si>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</si>
  <si>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</si>
  <si>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</si>
  <si>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</si>
  <si>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</si>
  <si>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</si>
  <si>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</si>
  <si>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</si>
  <si>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</si>
  <si>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</si>
  <si>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</si>
  <si>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</si>
  <si>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</si>
  <si>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</si>
  <si>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</si>
  <si>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</si>
  <si>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</si>
  <si>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</si>
  <si>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</si>
  <si>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</si>
  <si>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</si>
  <si>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</si>
  <si>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</si>
  <si>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</si>
  <si>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</si>
  <si>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</si>
  <si>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</si>
  <si>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</si>
  <si>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</si>
  <si>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</si>
  <si>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</si>
  <si>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</si>
  <si>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</si>
  <si>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</si>
  <si>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</si>
  <si>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</si>
  <si>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</si>
  <si>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</si>
  <si>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</si>
  <si>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</si>
  <si>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</si>
  <si>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</si>
  <si>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</si>
  <si>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</si>
  <si>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</si>
  <si>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</si>
  <si>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</si>
  <si>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</si>
  <si>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</si>
  <si>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</si>
  <si>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</si>
  <si>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</si>
  <si>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</si>
  <si>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</si>
  <si>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</si>
  <si>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</si>
  <si>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</si>
  <si>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</si>
  <si>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</si>
  <si>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</si>
  <si>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</si>
  <si>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</si>
  <si>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</si>
  <si>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</si>
  <si>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</si>
  <si>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</si>
  <si>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</si>
  <si>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</si>
  <si>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</si>
  <si>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</si>
  <si>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</si>
  <si>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</si>
  <si>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</si>
  <si>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</si>
  <si>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</si>
  <si>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</si>
  <si>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</si>
  <si>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</si>
  <si>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</si>
  <si>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</si>
  <si>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</si>
  <si>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</si>
  <si>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</si>
  <si>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</si>
  <si>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</si>
  <si>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</si>
  <si>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</si>
  <si>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</si>
  <si>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</si>
  <si>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</si>
  <si>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</si>
  <si>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</si>
  <si>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</si>
  <si>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</si>
  <si>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</si>
  <si>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</si>
  <si>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</si>
  <si>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</si>
  <si>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</si>
  <si>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</si>
  <si>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</si>
  <si>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</si>
  <si>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</si>
  <si>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</si>
  <si>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</si>
  <si>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</si>
  <si>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</si>
  <si>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</si>
  <si>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</si>
  <si>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</si>
  <si>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</si>
  <si>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</si>
  <si>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</si>
  <si>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</si>
  <si>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</si>
  <si>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</si>
  <si>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</si>
  <si>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</si>
  <si>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</si>
  <si>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</si>
  <si>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</si>
  <si>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</si>
  <si>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</si>
  <si>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</si>
  <si>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</si>
  <si>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</si>
  <si>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</si>
  <si>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</si>
  <si>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</si>
  <si>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</si>
  <si>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</si>
  <si>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</si>
  <si>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</si>
  <si>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</si>
  <si>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</si>
  <si>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</si>
  <si>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</si>
  <si>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</si>
  <si>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</si>
  <si>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</si>
  <si>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</si>
  <si>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</si>
  <si>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</si>
  <si>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</si>
  <si>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</si>
  <si>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</si>
  <si>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</si>
  <si>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</si>
  <si>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</si>
  <si>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</si>
  <si>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</si>
  <si>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</si>
  <si>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</si>
  <si>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</si>
  <si>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</si>
  <si>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</si>
  <si>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</si>
  <si>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</si>
  <si>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</si>
  <si>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</si>
  <si>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</si>
  <si>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</si>
  <si>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</si>
  <si>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</si>
  <si>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</si>
  <si>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</si>
  <si>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</si>
  <si>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</si>
  <si>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</si>
  <si>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</si>
  <si>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</si>
  <si>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</si>
  <si>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</si>
  <si>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</si>
  <si>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</si>
  <si>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</si>
  <si>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</si>
  <si>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</si>
  <si>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</si>
  <si>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</si>
  <si>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</si>
  <si>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</si>
  <si>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</si>
  <si>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</si>
  <si>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</si>
  <si>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</si>
  <si>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</si>
  <si>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</si>
  <si>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</si>
  <si>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</si>
  <si>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</si>
  <si>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</si>
  <si>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</si>
  <si>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</si>
  <si>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</si>
  <si>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</si>
  <si>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</si>
  <si>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</si>
  <si>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</si>
  <si>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</si>
  <si>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</si>
  <si>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</si>
  <si>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</si>
  <si>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</si>
  <si>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</si>
  <si>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</si>
  <si>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</si>
  <si>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</si>
  <si>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</si>
  <si>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</si>
  <si>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</si>
  <si>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</si>
  <si>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</si>
  <si>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</si>
  <si>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</si>
  <si>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</si>
  <si>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</si>
  <si>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</si>
  <si>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</si>
  <si>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</si>
  <si>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</si>
  <si>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</si>
  <si>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</si>
  <si>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</si>
  <si>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</si>
  <si>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</si>
  <si>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</si>
  <si>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</si>
  <si>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</si>
  <si>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</si>
  <si>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</si>
  <si>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</si>
  <si>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</si>
  <si>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</si>
  <si>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</si>
  <si>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</si>
  <si>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</si>
  <si>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</si>
  <si>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</si>
  <si>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</si>
  <si>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</si>
  <si>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</si>
  <si>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</si>
  <si>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</si>
  <si>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</si>
  <si>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</si>
  <si>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</si>
  <si>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</si>
  <si>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</si>
  <si>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</si>
  <si>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</si>
  <si>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</si>
  <si>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</si>
  <si>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</si>
  <si>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</si>
  <si>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</si>
  <si>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</si>
  <si>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</si>
  <si>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</si>
  <si>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</si>
  <si>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</si>
  <si>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</si>
  <si>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</si>
  <si>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</si>
  <si>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</si>
  <si>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</si>
  <si>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</si>
  <si>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</si>
  <si>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</si>
  <si>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</si>
  <si>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</si>
  <si>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</si>
  <si>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</si>
  <si>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</si>
  <si>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</si>
  <si>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</si>
  <si>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</si>
  <si>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</si>
  <si>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</si>
  <si>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</si>
  <si>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</si>
  <si>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</si>
  <si>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</si>
  <si>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</si>
  <si>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</si>
  <si>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</si>
  <si>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</si>
  <si>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</si>
  <si>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</si>
  <si>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</si>
  <si>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</si>
  <si>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</si>
  <si>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</si>
  <si>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</si>
  <si>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</si>
  <si>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</si>
  <si>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</si>
  <si>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</si>
  <si>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</si>
  <si>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</si>
  <si>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</si>
  <si>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</si>
  <si>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</si>
  <si>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</si>
  <si>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</si>
  <si>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</si>
  <si>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</si>
  <si>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</si>
  <si>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</si>
  <si>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</si>
  <si>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</si>
  <si>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</si>
  <si>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</si>
  <si>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</si>
  <si>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</si>
  <si>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</si>
  <si>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</si>
  <si>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</si>
  <si>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</si>
  <si>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</si>
  <si>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</si>
  <si>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</si>
  <si>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</si>
  <si>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</si>
  <si>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</si>
  <si>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</si>
  <si>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</si>
  <si>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</si>
  <si>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</si>
  <si>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</si>
  <si>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</si>
  <si>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</si>
  <si>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</si>
  <si>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</si>
  <si>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</si>
  <si>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</si>
  <si>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</si>
  <si>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</si>
  <si>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</si>
  <si>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</si>
  <si>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</si>
  <si>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</si>
  <si>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</si>
  <si>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</si>
  <si>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</si>
  <si>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</si>
  <si>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</si>
  <si>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</si>
  <si>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</si>
  <si>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</si>
  <si>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</si>
  <si>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</si>
  <si>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</si>
  <si>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</si>
  <si>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</si>
  <si>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</si>
  <si>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</si>
  <si>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</si>
  <si>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</si>
  <si>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</si>
  <si>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</si>
  <si>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</si>
  <si>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</si>
  <si>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</si>
  <si>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</si>
  <si>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</si>
  <si>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</si>
  <si>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</si>
  <si>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</si>
  <si>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</si>
  <si>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</si>
  <si>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</si>
  <si>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</si>
  <si>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</si>
  <si>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</si>
  <si>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</si>
  <si>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</si>
  <si>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</si>
  <si>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</si>
  <si>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</si>
  <si>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</si>
  <si>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</si>
  <si>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</si>
  <si>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</si>
  <si>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</si>
  <si>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</si>
  <si>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</si>
  <si>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</si>
  <si>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</si>
  <si>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</si>
  <si>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</si>
  <si>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</si>
  <si>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</si>
  <si>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</si>
  <si>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</si>
  <si>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</si>
  <si>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</si>
  <si>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</si>
  <si>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</si>
  <si>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</si>
  <si>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</si>
  <si>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</si>
  <si>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</si>
  <si>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</si>
  <si>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</si>
  <si>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</si>
  <si>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</si>
  <si>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</si>
  <si>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</si>
  <si>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</si>
  <si>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</si>
  <si>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</si>
  <si>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</si>
  <si>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</si>
  <si>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</si>
  <si>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</si>
  <si>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</si>
  <si>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</si>
  <si>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</si>
  <si>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</si>
  <si>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</si>
  <si>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</si>
  <si>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</si>
  <si>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</si>
  <si>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</si>
  <si>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</si>
  <si>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</si>
  <si>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</si>
  <si>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</si>
  <si>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</si>
  <si>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</si>
  <si>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</si>
  <si>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</si>
  <si>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</si>
  <si>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</si>
  <si>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</si>
  <si>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</si>
  <si>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</si>
  <si>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</si>
  <si>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</si>
  <si>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</si>
  <si>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</si>
  <si>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</si>
  <si>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</si>
  <si>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</si>
  <si>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</si>
  <si>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</si>
  <si>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</si>
  <si>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</si>
  <si>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</si>
  <si>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</si>
  <si>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</si>
  <si>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</si>
  <si>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</si>
  <si>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</si>
  <si>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</si>
  <si>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</si>
  <si>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</si>
  <si>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</si>
  <si>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</si>
  <si>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</si>
  <si>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</si>
  <si>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</si>
  <si>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</si>
  <si>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</si>
  <si>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</si>
  <si>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</si>
  <si>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</si>
  <si>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</si>
  <si>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</si>
  <si>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</si>
  <si>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</si>
  <si>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</si>
  <si>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</si>
  <si>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</si>
  <si>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</si>
  <si>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</si>
  <si>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</si>
  <si>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</si>
  <si>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</si>
  <si>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</si>
  <si>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</si>
  <si>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</si>
  <si>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</si>
  <si>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</si>
  <si>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</si>
  <si>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</si>
  <si>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</si>
  <si>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</si>
  <si>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</si>
  <si>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</si>
  <si>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</si>
  <si>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</si>
  <si>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</si>
  <si>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</si>
  <si>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</si>
  <si>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</si>
  <si>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</si>
  <si>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</si>
  <si>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</si>
  <si>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</si>
  <si>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</si>
  <si>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</si>
  <si>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</si>
  <si>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</si>
  <si>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</si>
  <si>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</si>
  <si>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</si>
  <si>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</si>
  <si>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</si>
  <si>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</si>
  <si>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</si>
  <si>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</si>
  <si>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</si>
  <si>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</si>
  <si>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</si>
  <si>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</si>
  <si>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</si>
  <si>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</si>
  <si>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</si>
  <si>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</si>
  <si>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</si>
  <si>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</si>
  <si>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</si>
  <si>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</si>
  <si>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</si>
  <si>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</si>
  <si>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</si>
  <si>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</si>
  <si>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</si>
  <si>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</si>
  <si>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</si>
  <si>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</si>
  <si>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</si>
  <si>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</si>
  <si>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</si>
  <si>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</si>
  <si>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</si>
  <si>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</si>
  <si>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</si>
  <si>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</si>
  <si>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</si>
  <si>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</si>
  <si>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</si>
  <si>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</si>
  <si>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</si>
  <si>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</si>
  <si>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</si>
  <si>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</si>
  <si>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</si>
  <si>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</si>
  <si>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</si>
  <si>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</si>
  <si>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</si>
  <si>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</si>
  <si>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</si>
  <si>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</si>
  <si>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</si>
  <si>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</si>
  <si>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</si>
  <si>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</si>
  <si>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</si>
  <si>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</si>
  <si>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</si>
  <si>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</si>
  <si>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</si>
  <si>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</si>
  <si>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</si>
  <si>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</si>
  <si>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</si>
  <si>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</si>
  <si>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</si>
  <si>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</si>
  <si>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</si>
  <si>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</si>
  <si>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</si>
  <si>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</si>
  <si>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</si>
  <si>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</si>
  <si>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</si>
  <si>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</si>
  <si>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</si>
  <si>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</si>
  <si>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</si>
  <si>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</si>
  <si>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</si>
  <si>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</si>
  <si>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</si>
  <si>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</si>
  <si>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</si>
  <si>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</si>
  <si>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</si>
  <si>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</si>
  <si>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</si>
  <si>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</si>
  <si>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</si>
  <si>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</si>
  <si>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</si>
  <si>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</si>
  <si>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</si>
  <si>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</si>
  <si>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</si>
  <si>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</si>
  <si>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</si>
  <si>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</si>
  <si>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</si>
  <si>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</si>
  <si>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</si>
  <si>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</si>
  <si>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</si>
  <si>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</si>
  <si>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</si>
  <si>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</si>
  <si>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</si>
  <si>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</si>
  <si>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</si>
  <si>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</si>
  <si>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</si>
  <si>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</si>
  <si>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</si>
  <si>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</si>
  <si>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</si>
  <si>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</si>
  <si>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</si>
  <si>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</si>
  <si>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</si>
  <si>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</si>
  <si>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</si>
  <si>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</si>
  <si>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</si>
  <si>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</si>
  <si>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</si>
  <si>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</si>
  <si>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</si>
  <si>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</si>
  <si>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</si>
  <si>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</si>
  <si>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</si>
  <si>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</si>
  <si>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</si>
  <si>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</si>
  <si>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</si>
  <si>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</si>
  <si>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</si>
  <si>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</si>
  <si>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</si>
  <si>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</si>
  <si>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</si>
  <si>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</si>
  <si>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</si>
  <si>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</si>
  <si>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</si>
  <si>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</si>
  <si>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</si>
  <si>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</si>
  <si>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</si>
  <si>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</si>
  <si>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</si>
  <si>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</si>
  <si>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</si>
  <si>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</si>
  <si>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</si>
  <si>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</si>
  <si>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</si>
  <si>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</si>
  <si>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</si>
  <si>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</si>
  <si>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</si>
  <si>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</si>
  <si>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</si>
  <si>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</si>
  <si>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</si>
  <si>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</si>
  <si>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</si>
  <si>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</si>
  <si>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</si>
  <si>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</si>
  <si>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</si>
  <si>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</si>
  <si>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</si>
  <si>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</si>
  <si>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</si>
  <si>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</si>
  <si>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</si>
  <si>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</si>
  <si>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</si>
  <si>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</si>
  <si>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</si>
  <si>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</si>
  <si>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</si>
  <si>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</si>
  <si>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</si>
  <si>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</si>
  <si>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</si>
  <si>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</si>
  <si>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</si>
  <si>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</si>
  <si>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</si>
  <si>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</si>
  <si>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</si>
  <si>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</si>
  <si>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</si>
  <si>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</si>
  <si>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</si>
  <si>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</si>
  <si>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</si>
  <si>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</si>
  <si>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</si>
  <si>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</si>
  <si>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</si>
  <si>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</si>
  <si>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</si>
  <si>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</si>
  <si>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</si>
  <si>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</si>
  <si>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</si>
  <si>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</si>
  <si>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</si>
  <si>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</si>
  <si>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</si>
  <si>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</si>
  <si>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</si>
  <si>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</si>
  <si>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</si>
  <si>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</si>
  <si>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</si>
  <si>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</si>
  <si>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</si>
  <si>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</si>
  <si>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</si>
  <si>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</si>
  <si>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</si>
  <si>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</si>
  <si>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</si>
  <si>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</si>
  <si>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</si>
  <si>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</si>
  <si>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</si>
  <si>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</si>
  <si>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</si>
  <si>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</si>
  <si>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</si>
  <si>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</si>
  <si>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</si>
  <si>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</si>
  <si>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</si>
  <si>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</si>
  <si>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</si>
  <si>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</si>
  <si>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</si>
  <si>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</si>
  <si>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</si>
  <si>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</si>
  <si>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</si>
  <si>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</si>
  <si>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</si>
  <si>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</si>
  <si>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</si>
  <si>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</si>
  <si>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</si>
  <si>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</si>
  <si>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</si>
  <si>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</si>
  <si>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</si>
  <si>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</si>
  <si>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</si>
  <si>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</si>
  <si>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</si>
  <si>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</si>
  <si>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</si>
  <si>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</si>
  <si>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</si>
  <si>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</si>
  <si>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</si>
  <si>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</si>
  <si>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</si>
  <si>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</si>
  <si>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</si>
  <si>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</si>
  <si>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</si>
  <si>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</si>
  <si>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</si>
  <si>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</si>
  <si>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</si>
  <si>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</si>
  <si>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</si>
  <si>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</si>
  <si>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</si>
  <si>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</si>
  <si>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</si>
  <si>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</si>
  <si>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</si>
  <si>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</si>
  <si>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</si>
  <si>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</si>
  <si>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</si>
  <si>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</si>
  <si>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</si>
  <si>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</si>
  <si>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</si>
  <si>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</si>
  <si>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</si>
  <si>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</si>
  <si>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</si>
  <si>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</si>
  <si>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</si>
  <si>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</si>
  <si>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</si>
  <si>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</si>
  <si>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</si>
  <si>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</si>
  <si>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</si>
  <si>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</si>
  <si>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</si>
  <si>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</si>
  <si>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</si>
  <si>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</si>
  <si>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</si>
  <si>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</si>
  <si>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</si>
  <si>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</si>
  <si>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</si>
  <si>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</si>
  <si>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</si>
  <si>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</si>
  <si>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</si>
  <si>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</si>
  <si>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</si>
  <si>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</si>
  <si>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</si>
  <si>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</si>
  <si>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</si>
  <si>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</si>
  <si>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</si>
  <si>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</si>
  <si>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</si>
  <si>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</si>
  <si>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</si>
  <si>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</si>
  <si>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</si>
  <si>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</si>
  <si>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</si>
  <si>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</si>
  <si>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</si>
  <si>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</si>
  <si>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</si>
  <si>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</si>
  <si>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</si>
  <si>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</si>
  <si>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</si>
  <si>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</si>
  <si>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</si>
  <si>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</si>
  <si>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</si>
  <si>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</si>
  <si>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</si>
  <si>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</si>
  <si>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</si>
  <si>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</si>
  <si>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</si>
  <si>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</si>
  <si>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</si>
  <si>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</si>
  <si>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</si>
  <si>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</si>
  <si>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</si>
  <si>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</si>
  <si>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</si>
  <si>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</si>
  <si>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</si>
  <si>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</si>
  <si>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</si>
  <si>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</si>
  <si>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</si>
  <si>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</si>
  <si>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</si>
  <si>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</si>
  <si>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</si>
  <si>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</si>
  <si>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</si>
  <si>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</si>
  <si>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</si>
  <si>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</si>
  <si>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</si>
  <si>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</si>
  <si>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</si>
  <si>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</si>
  <si>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</si>
  <si>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</si>
  <si>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</si>
  <si>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</si>
  <si>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</si>
  <si>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</si>
  <si>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</si>
  <si>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</si>
  <si>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</si>
  <si>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</si>
  <si>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</si>
  <si>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</si>
  <si>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</si>
  <si>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</si>
  <si>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</si>
  <si>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</si>
  <si>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</si>
  <si>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</si>
  <si>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</si>
  <si>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</si>
  <si>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</si>
  <si>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</si>
  <si>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</si>
  <si>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</si>
  <si>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</si>
  <si>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</si>
  <si>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</si>
  <si>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</si>
  <si>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</si>
  <si>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</si>
  <si>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</si>
  <si>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</si>
  <si>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</si>
  <si>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</si>
  <si>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</si>
  <si>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</si>
  <si>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</si>
  <si>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</si>
  <si>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</si>
  <si>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</si>
  <si>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</si>
  <si>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</si>
  <si>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</si>
  <si>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</si>
  <si>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</si>
  <si>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</si>
  <si>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</si>
  <si>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</si>
  <si>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</si>
  <si>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</si>
  <si>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</si>
  <si>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</si>
  <si>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</si>
  <si>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</si>
  <si>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</si>
  <si>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</si>
  <si>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</si>
  <si>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</si>
  <si>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</si>
  <si>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</si>
  <si>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</si>
  <si>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</si>
  <si>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</si>
  <si>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</si>
  <si>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</si>
  <si>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</si>
  <si>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</si>
  <si>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</si>
  <si>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</si>
  <si>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</si>
  <si>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</si>
  <si>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</si>
  <si>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</si>
  <si>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</si>
  <si>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</si>
  <si>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</si>
  <si>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</si>
  <si>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</si>
  <si>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</si>
  <si>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</si>
  <si>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</si>
  <si>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</si>
  <si>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</si>
  <si>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</si>
  <si>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</si>
  <si>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</si>
  <si>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</si>
  <si>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</si>
  <si>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</si>
  <si>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</si>
  <si>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</si>
  <si>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</si>
  <si>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</si>
  <si>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</si>
  <si>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</si>
  <si>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</si>
  <si>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</si>
  <si>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</si>
  <si>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</si>
  <si>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</si>
  <si>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</si>
  <si>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</si>
  <si>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</si>
  <si>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</si>
  <si>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</si>
  <si>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</si>
  <si>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</si>
  <si>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</si>
  <si>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</si>
  <si>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</si>
  <si>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</si>
  <si>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</si>
  <si>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</si>
  <si>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</si>
  <si>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</si>
  <si>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</si>
  <si>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</si>
  <si>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</si>
  <si>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</si>
  <si>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</si>
  <si>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</si>
  <si>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</si>
  <si>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</si>
  <si>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</si>
  <si>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</si>
  <si>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</si>
  <si>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</si>
  <si>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</si>
  <si>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</si>
  <si>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</si>
  <si>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</si>
  <si>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</si>
  <si>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</si>
  <si>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</si>
  <si>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</si>
  <si>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</si>
  <si>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</si>
  <si>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</si>
  <si>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</si>
  <si>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</si>
  <si>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</si>
  <si>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</si>
  <si>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</si>
  <si>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</si>
  <si>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</si>
  <si>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</si>
  <si>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</si>
  <si>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</si>
  <si>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</si>
  <si>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</si>
  <si>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</si>
  <si>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</si>
  <si>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</si>
  <si>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</si>
  <si>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</si>
  <si>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</si>
  <si>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</si>
  <si>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</si>
  <si>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</si>
  <si>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</si>
  <si>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</si>
  <si>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</si>
  <si>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</si>
  <si>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</si>
  <si>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</si>
  <si>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</si>
  <si>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</si>
  <si>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</si>
  <si>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</si>
  <si>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</si>
  <si>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</si>
  <si>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</si>
  <si>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</si>
  <si>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</si>
  <si>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</si>
  <si>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</si>
  <si>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</si>
  <si>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</si>
  <si>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</si>
  <si>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</si>
  <si>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</si>
  <si>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</si>
  <si>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</si>
  <si>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</si>
  <si>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</si>
  <si>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</si>
  <si>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</si>
  <si>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</si>
  <si>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</si>
  <si>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</si>
  <si>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</si>
  <si>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</si>
  <si>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</si>
  <si>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</si>
  <si>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</si>
  <si>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</si>
  <si>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</si>
  <si>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</si>
  <si>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</si>
  <si>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</si>
  <si>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</si>
  <si>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</si>
  <si>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</si>
  <si>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</si>
  <si>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</si>
  <si>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</si>
  <si>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</si>
  <si>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</si>
  <si>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</si>
  <si>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</si>
  <si>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</si>
  <si>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</si>
  <si>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</si>
  <si>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</si>
  <si>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</si>
  <si>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</si>
  <si>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</si>
  <si>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</si>
  <si>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</si>
  <si>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</si>
  <si>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</si>
  <si>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</si>
  <si>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</si>
  <si>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</si>
  <si>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</si>
  <si>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</si>
  <si>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</si>
  <si>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</si>
  <si>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</si>
  <si>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</si>
  <si>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</si>
  <si>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</si>
  <si>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</si>
  <si>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</si>
  <si>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</si>
  <si>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</si>
  <si>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</si>
  <si>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</si>
  <si>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</si>
  <si>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</si>
  <si>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</si>
  <si>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</si>
  <si>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</si>
  <si>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</si>
  <si>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</si>
  <si>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</si>
  <si>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</si>
  <si>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</si>
  <si>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</si>
  <si>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</si>
  <si>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</si>
  <si>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</si>
  <si>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</si>
  <si>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</si>
  <si>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</si>
  <si>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</si>
  <si>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</si>
  <si>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</si>
  <si>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</si>
  <si>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</si>
  <si>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</si>
  <si>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</si>
  <si>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</si>
  <si>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</si>
  <si>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</si>
  <si>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</si>
  <si>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</si>
  <si>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</si>
  <si>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</si>
  <si>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</si>
  <si>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</si>
  <si>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</si>
  <si>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</si>
  <si>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</si>
  <si>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</si>
  <si>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</si>
  <si>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</si>
  <si>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</si>
  <si>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</si>
  <si>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</si>
  <si>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</si>
  <si>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</si>
  <si>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</si>
  <si>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</si>
  <si>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</si>
  <si>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</si>
  <si>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</si>
  <si>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</si>
  <si>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</si>
  <si>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</si>
  <si>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</si>
  <si>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</si>
  <si>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</si>
  <si>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</si>
  <si>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</si>
  <si>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</si>
  <si>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</si>
  <si>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</si>
  <si>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</si>
  <si>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</si>
  <si>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</si>
  <si>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</si>
  <si>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</si>
  <si>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</si>
  <si>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</si>
  <si>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</si>
  <si>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</si>
  <si>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</si>
  <si>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</si>
  <si>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</si>
  <si>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</si>
  <si>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</si>
  <si>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</si>
  <si>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</si>
  <si>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</si>
  <si>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</si>
  <si>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</si>
  <si>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</si>
  <si>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</si>
  <si>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</si>
  <si>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</si>
  <si>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</si>
  <si>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</si>
  <si>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</si>
  <si>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</si>
  <si>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</si>
  <si>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</si>
  <si>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</si>
  <si>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</si>
  <si>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</si>
  <si>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</si>
  <si>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</si>
  <si>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</si>
  <si>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</si>
  <si>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</si>
  <si>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</si>
  <si>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</si>
  <si>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</si>
  <si>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</si>
  <si>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</si>
  <si>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</si>
  <si>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</si>
  <si>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</si>
  <si>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</si>
  <si>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</si>
  <si>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</si>
  <si>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</si>
  <si>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</si>
  <si>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</si>
  <si>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</si>
  <si>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</si>
  <si>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</si>
  <si>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</si>
  <si>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</si>
  <si>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</si>
  <si>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</si>
  <si>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</si>
  <si>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</si>
  <si>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</si>
  <si>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</si>
  <si>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</si>
  <si>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</si>
  <si>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</si>
  <si>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</si>
  <si>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</si>
  <si>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</si>
  <si>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</si>
  <si>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</si>
  <si>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</si>
  <si>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</si>
  <si>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</si>
  <si>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</si>
  <si>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</si>
  <si>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</si>
  <si>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</si>
  <si>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</si>
  <si>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</si>
  <si>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</si>
  <si>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</si>
  <si>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</si>
  <si>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</si>
  <si>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</si>
  <si>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</si>
  <si>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</si>
  <si>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</si>
  <si>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</si>
  <si>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</si>
  <si>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</si>
  <si>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</si>
  <si>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</si>
  <si>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</si>
  <si>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</si>
  <si>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</si>
  <si>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</si>
  <si>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</si>
  <si>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</si>
  <si>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</si>
  <si>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</si>
  <si>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</si>
  <si>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</si>
  <si>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</si>
  <si>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</si>
  <si>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</si>
  <si>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</si>
  <si>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</si>
  <si>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</si>
  <si>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</si>
  <si>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</si>
  <si>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</si>
  <si>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</si>
  <si>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</si>
  <si>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</si>
  <si>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</si>
  <si>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</si>
  <si>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</si>
  <si>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</si>
  <si>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</si>
  <si>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</si>
  <si>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</si>
  <si>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</si>
  <si>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</si>
  <si>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</si>
  <si>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</si>
  <si>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</si>
  <si>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</si>
  <si>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</si>
  <si>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</si>
  <si>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</si>
  <si>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</si>
  <si>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</si>
  <si>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</si>
  <si>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</si>
  <si>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</si>
  <si>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</si>
  <si>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</si>
  <si>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</si>
  <si>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</si>
  <si>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</si>
  <si>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</si>
  <si>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</si>
  <si>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</si>
  <si>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</si>
  <si>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</si>
  <si>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</si>
  <si>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</si>
  <si>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</si>
  <si>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</si>
  <si>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</si>
  <si>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</si>
  <si>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</si>
  <si>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</si>
  <si>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</si>
  <si>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</si>
  <si>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</si>
  <si>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</si>
  <si>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</si>
  <si>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</si>
  <si>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</si>
  <si>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</si>
  <si>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</si>
  <si>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</si>
  <si>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</si>
  <si>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</si>
  <si>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</si>
  <si>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</si>
  <si>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</si>
  <si>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</si>
  <si>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</si>
  <si>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</si>
  <si>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</si>
  <si>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</si>
  <si>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</si>
  <si>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</si>
  <si>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</si>
  <si>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</si>
  <si>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</si>
  <si>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</si>
  <si>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</si>
  <si>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</si>
  <si>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</si>
  <si>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</si>
  <si>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</si>
  <si>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</si>
  <si>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</si>
  <si>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</si>
  <si>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</si>
  <si>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</si>
  <si>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</si>
  <si>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</si>
  <si>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</si>
  <si>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</si>
  <si>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</si>
  <si>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</si>
  <si>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</si>
  <si>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</si>
  <si>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</si>
  <si>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</si>
  <si>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</si>
  <si>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</si>
  <si>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</si>
  <si>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</si>
  <si>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</si>
  <si>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</si>
  <si>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</si>
  <si>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</si>
  <si>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</si>
  <si>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</si>
  <si>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</si>
  <si>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</si>
  <si>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</si>
  <si>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</si>
  <si>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</si>
  <si>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</si>
  <si>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</si>
  <si>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</si>
  <si>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</si>
  <si>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</si>
  <si>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</si>
  <si>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</si>
  <si>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</si>
  <si>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</si>
  <si>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</si>
  <si>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</si>
  <si>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</si>
  <si>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</si>
  <si>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</si>
  <si>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</si>
  <si>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</si>
  <si>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</si>
  <si>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</si>
  <si>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</si>
  <si>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</si>
  <si>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</si>
  <si>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</si>
  <si>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</si>
  <si>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</si>
  <si>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</si>
  <si>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</si>
  <si>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</si>
  <si>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</si>
  <si>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</si>
  <si>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</si>
  <si>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</si>
  <si>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</si>
  <si>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</si>
  <si>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</si>
  <si>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</si>
  <si>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</si>
  <si>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</si>
  <si>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</si>
  <si>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</si>
  <si>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</si>
  <si>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</si>
  <si>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</si>
  <si>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</si>
  <si>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</si>
  <si>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</si>
  <si>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</si>
  <si>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</si>
  <si>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</si>
  <si>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</si>
  <si>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</si>
  <si>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</si>
  <si>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</si>
  <si>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</si>
  <si>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</si>
  <si>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</si>
  <si>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</si>
  <si>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</si>
  <si>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</si>
  <si>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</si>
  <si>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</si>
  <si>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</si>
  <si>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</si>
  <si>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</si>
  <si>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</si>
  <si>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</si>
  <si>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</si>
  <si>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</si>
  <si>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</si>
  <si>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</si>
  <si>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</si>
  <si>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</si>
  <si>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</si>
  <si>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</si>
  <si>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</si>
  <si>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</si>
  <si>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</si>
  <si>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</si>
  <si>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</si>
  <si>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</si>
  <si>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</si>
  <si>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</si>
  <si>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</si>
  <si>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</si>
  <si>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</si>
  <si>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</si>
  <si>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</si>
  <si>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</si>
  <si>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</si>
  <si>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</si>
  <si>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</si>
  <si>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</si>
  <si>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</si>
  <si>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</si>
  <si>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</si>
  <si>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</si>
  <si>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</si>
  <si>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</si>
  <si>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</si>
  <si>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</si>
  <si>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</si>
  <si>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</si>
  <si>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</si>
  <si>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</si>
  <si>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</si>
  <si>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</si>
  <si>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</si>
  <si>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</si>
  <si>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</si>
  <si>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</si>
  <si>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</si>
  <si>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</si>
  <si>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</si>
  <si>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</si>
  <si>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</si>
  <si>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</si>
  <si>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</si>
  <si>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</si>
  <si>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</si>
  <si>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</si>
  <si>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</si>
  <si>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</si>
  <si>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</si>
  <si>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</si>
  <si>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</si>
  <si>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</si>
  <si>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</si>
  <si>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</si>
  <si>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</si>
  <si>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</si>
  <si>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</si>
  <si>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</si>
  <si>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</si>
  <si>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</si>
  <si>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</si>
  <si>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</si>
  <si>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</si>
  <si>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</si>
  <si>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</si>
  <si>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</si>
  <si>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</si>
  <si>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</si>
  <si>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</si>
  <si>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</si>
  <si>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</si>
  <si>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</si>
  <si>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</si>
  <si>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</si>
  <si>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</si>
  <si>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</si>
  <si>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</si>
  <si>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</si>
  <si>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</si>
  <si>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</si>
  <si>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</si>
  <si>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</si>
  <si>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</si>
  <si>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</si>
  <si>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</si>
  <si>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</si>
  <si>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</si>
  <si>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</si>
  <si>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</si>
  <si>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</si>
  <si>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</si>
  <si>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</si>
  <si>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</si>
  <si>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</si>
  <si>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</si>
  <si>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</si>
  <si>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</si>
  <si>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</si>
  <si>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</si>
  <si>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</si>
  <si>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</si>
  <si>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</si>
  <si>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</si>
  <si>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</si>
  <si>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</si>
  <si>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</si>
  <si>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</si>
  <si>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</si>
  <si>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</si>
  <si>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</si>
  <si>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</si>
  <si>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</si>
  <si>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</si>
  <si>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</si>
  <si>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</si>
  <si>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</si>
  <si>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</si>
  <si>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</si>
  <si>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</si>
  <si>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</si>
  <si>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</si>
  <si>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</si>
  <si>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</si>
  <si>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</si>
  <si>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</si>
  <si>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</si>
  <si>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</si>
  <si>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</si>
  <si>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</si>
  <si>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</si>
  <si>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</si>
  <si>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</si>
  <si>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</si>
  <si>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</si>
  <si>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</si>
  <si>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</si>
  <si>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</si>
  <si>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</si>
  <si>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</si>
  <si>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</si>
  <si>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</si>
  <si>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</si>
  <si>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</si>
  <si>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</si>
  <si>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</si>
  <si>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</si>
  <si>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</si>
  <si>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</si>
  <si>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</si>
  <si>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</si>
  <si>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</si>
  <si>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</si>
  <si>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</si>
  <si>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</si>
  <si>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</si>
  <si>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</si>
  <si>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</si>
  <si>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</si>
  <si>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</si>
  <si>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</si>
  <si>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</si>
  <si>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</si>
  <si>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</si>
  <si>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</si>
  <si>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</si>
  <si>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</si>
  <si>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</si>
  <si>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</si>
  <si>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</si>
  <si>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</si>
  <si>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</si>
  <si>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</si>
  <si>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</si>
  <si>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</si>
  <si>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</si>
  <si>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</si>
  <si>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</si>
  <si>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</si>
  <si>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</si>
  <si>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</si>
  <si>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</si>
  <si>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</si>
  <si>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</si>
  <si>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</si>
  <si>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</si>
  <si>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</si>
  <si>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</si>
  <si>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</si>
  <si>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</si>
  <si>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</si>
  <si>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</si>
  <si>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</si>
  <si>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</si>
  <si>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</si>
  <si>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</si>
  <si>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</si>
  <si>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</si>
  <si>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</si>
  <si>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</si>
  <si>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</si>
  <si>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</si>
  <si>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</si>
  <si>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</si>
  <si>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</si>
  <si>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</si>
  <si>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</si>
  <si>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</si>
  <si>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</si>
  <si>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</si>
  <si>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</si>
  <si>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</si>
  <si>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</si>
  <si>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</si>
  <si>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</si>
  <si>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</si>
  <si>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</si>
  <si>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</si>
  <si>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</si>
  <si>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</si>
  <si>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</si>
  <si>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</si>
  <si>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</si>
  <si>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</si>
  <si>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</si>
  <si>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</si>
  <si>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</si>
  <si>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</si>
  <si>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</si>
  <si>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</si>
  <si>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</si>
  <si>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</si>
  <si>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</si>
  <si>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</si>
  <si>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</si>
  <si>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</si>
  <si>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</si>
  <si>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</si>
  <si>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</si>
  <si>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</si>
  <si>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</si>
  <si>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</si>
  <si>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</si>
  <si>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</si>
  <si>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</si>
  <si>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</si>
  <si>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</si>
  <si>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</si>
  <si>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</si>
  <si>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</si>
  <si>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</si>
  <si>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</si>
  <si>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</si>
  <si>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</si>
  <si>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</si>
  <si>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</si>
  <si>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</si>
  <si>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</si>
  <si>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</si>
  <si>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</si>
  <si>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</si>
  <si>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</si>
  <si>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</si>
  <si>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</si>
  <si>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</si>
  <si>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</si>
  <si>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</si>
  <si>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</si>
  <si>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</si>
  <si>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</si>
  <si>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</si>
  <si>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</si>
  <si>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</si>
  <si>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</si>
  <si>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</si>
  <si>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</si>
  <si>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</si>
  <si>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</si>
  <si>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</si>
  <si>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</si>
  <si>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</si>
  <si>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</si>
  <si>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</si>
  <si>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</si>
  <si>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</si>
  <si>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</si>
  <si>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</si>
  <si>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</si>
  <si>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</si>
  <si>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</si>
  <si>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</si>
  <si>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</si>
  <si>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</si>
  <si>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</si>
  <si>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</si>
  <si>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</si>
  <si>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</si>
  <si>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</si>
  <si>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</si>
  <si>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</si>
  <si>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</si>
  <si>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</si>
  <si>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</si>
  <si>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</si>
  <si>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</si>
  <si>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</si>
  <si>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</si>
  <si>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</si>
  <si>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</si>
  <si>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</si>
  <si>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</si>
  <si>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</si>
  <si>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</si>
  <si>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</si>
  <si>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</si>
  <si>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</si>
  <si>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</si>
  <si>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</si>
  <si>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</si>
  <si>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</si>
  <si>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</si>
  <si>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</si>
  <si>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</si>
  <si>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</si>
  <si>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</si>
  <si>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</si>
  <si>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</si>
  <si>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</si>
  <si>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</si>
  <si>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</si>
  <si>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</si>
  <si>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</si>
  <si>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</si>
  <si>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</si>
  <si>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</si>
  <si>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</si>
  <si>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</si>
  <si>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</si>
  <si>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</si>
  <si>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</si>
  <si>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</si>
  <si>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</si>
  <si>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</si>
  <si>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</si>
  <si>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</si>
  <si>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</si>
  <si>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</si>
  <si>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</si>
  <si>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</si>
  <si>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</si>
  <si>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</si>
  <si>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</si>
  <si>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</si>
  <si>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</si>
  <si>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</si>
  <si>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</si>
  <si>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</si>
  <si>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</si>
  <si>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</si>
  <si>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</si>
  <si>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</si>
  <si>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</si>
  <si>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</si>
  <si>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</si>
  <si>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</si>
  <si>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</si>
  <si>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</si>
  <si>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</si>
  <si>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</si>
  <si>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</si>
  <si>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</si>
  <si>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</si>
  <si>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</si>
  <si>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</si>
  <si>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</si>
  <si>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</si>
  <si>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</si>
  <si>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</si>
  <si>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</si>
  <si>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</si>
  <si>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</si>
  <si>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</si>
  <si>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</si>
  <si>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</si>
  <si>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</si>
  <si>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</si>
  <si>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</si>
  <si>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</si>
  <si>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</si>
  <si>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</si>
  <si>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</si>
  <si>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</si>
  <si>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</si>
  <si>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</si>
  <si>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</si>
  <si>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</si>
  <si>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</si>
  <si>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</si>
  <si>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</si>
  <si>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</si>
  <si>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</si>
  <si>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</si>
  <si>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</si>
  <si>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</si>
  <si>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</si>
  <si>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</si>
  <si>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</si>
  <si>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</si>
  <si>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</si>
  <si>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</si>
  <si>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</si>
  <si>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</si>
  <si>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</si>
  <si>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</si>
  <si>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</si>
  <si>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</si>
  <si>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</si>
  <si>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</si>
  <si>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</si>
  <si>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</si>
  <si>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</si>
  <si>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</si>
  <si>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</si>
  <si>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</si>
  <si>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</si>
  <si>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</si>
  <si>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</si>
  <si>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</si>
  <si>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</si>
  <si>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</si>
  <si>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</si>
  <si>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</si>
  <si>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</si>
  <si>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</si>
  <si>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</si>
  <si>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</si>
  <si>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</si>
  <si>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</si>
  <si>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</si>
  <si>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</si>
  <si>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</si>
  <si>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</si>
  <si>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</si>
  <si>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</si>
  <si>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</si>
  <si>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</si>
  <si>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</si>
  <si>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</si>
  <si>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</si>
  <si>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</si>
  <si>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</si>
  <si>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</si>
  <si>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</si>
  <si>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</si>
  <si>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</si>
  <si>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</si>
  <si>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</si>
  <si>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</si>
  <si>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</si>
  <si>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</si>
  <si>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</si>
  <si>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</si>
  <si>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</si>
  <si>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</si>
  <si>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</si>
  <si>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</si>
  <si>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</si>
  <si>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</si>
  <si>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</si>
  <si>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</si>
  <si>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</si>
  <si>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</si>
  <si>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</si>
  <si>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</si>
  <si>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</si>
  <si>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</si>
  <si>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</si>
  <si>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</si>
  <si>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</si>
  <si>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</si>
  <si>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</si>
  <si>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</si>
  <si>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</si>
  <si>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</si>
  <si>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</si>
  <si>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</si>
  <si>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</si>
  <si>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</si>
  <si>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</si>
  <si>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</si>
  <si>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</si>
  <si>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</si>
  <si>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</si>
  <si>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</si>
  <si>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</si>
  <si>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</si>
  <si>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</si>
  <si>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</si>
  <si>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</si>
  <si>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</si>
  <si>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</si>
  <si>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</si>
  <si>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</si>
  <si>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</si>
  <si>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</si>
  <si>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</si>
  <si>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</si>
  <si>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</si>
  <si>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</si>
  <si>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</si>
  <si>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</si>
  <si>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</si>
  <si>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</si>
  <si>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</si>
  <si>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</si>
  <si>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</si>
  <si>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</si>
  <si>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</si>
  <si>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</si>
  <si>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</si>
  <si>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</si>
  <si>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</si>
  <si>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</si>
  <si>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</si>
  <si>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</si>
  <si>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</si>
  <si>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</si>
  <si>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</si>
  <si>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</si>
  <si>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</si>
  <si>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</si>
  <si>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</si>
  <si>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</si>
  <si>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</si>
  <si>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</si>
  <si>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</si>
  <si>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</si>
  <si>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</si>
  <si>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</si>
  <si>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</si>
  <si>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</si>
  <si>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</si>
  <si>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</si>
  <si>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</si>
  <si>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</si>
  <si>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</si>
  <si>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</si>
  <si>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</si>
  <si>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</si>
  <si>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</si>
  <si>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</si>
  <si>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</si>
  <si>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</si>
  <si>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</si>
  <si>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</si>
  <si>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</si>
  <si>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</si>
  <si>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</si>
  <si>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</si>
  <si>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</si>
  <si>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</si>
  <si>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</si>
  <si>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</si>
  <si>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</si>
  <si>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</si>
  <si>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</si>
  <si>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</si>
  <si>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</si>
  <si>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</si>
  <si>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</si>
  <si>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</si>
  <si>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</si>
  <si>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</si>
  <si>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</si>
  <si>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</si>
  <si>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</si>
  <si>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</si>
  <si>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</si>
  <si>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</si>
  <si>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</si>
  <si>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</si>
  <si>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</si>
  <si>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</si>
  <si>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</si>
  <si>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</si>
  <si>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</si>
  <si>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</si>
  <si>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</si>
  <si>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</si>
  <si>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</si>
  <si>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</si>
  <si>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</si>
  <si>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</si>
  <si>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</si>
  <si>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</si>
  <si>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</si>
  <si>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</si>
  <si>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</si>
  <si>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</si>
  <si>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</si>
  <si>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</si>
  <si>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</si>
  <si>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</si>
  <si>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</si>
  <si>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</si>
  <si>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</si>
  <si>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</si>
  <si>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</si>
  <si>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</si>
  <si>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</si>
  <si>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</si>
  <si>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</si>
  <si>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</si>
  <si>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</si>
  <si>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</si>
  <si>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</si>
  <si>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</si>
  <si>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</si>
  <si>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</si>
  <si>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</si>
  <si>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</si>
  <si>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</si>
  <si>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</si>
  <si>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</si>
  <si>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</si>
  <si>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</si>
  <si>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</si>
  <si>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</si>
  <si>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</si>
  <si>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</si>
  <si>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</si>
  <si>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</si>
  <si>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</si>
  <si>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</si>
  <si>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</si>
  <si>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</si>
  <si>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</si>
  <si>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</si>
  <si>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</si>
  <si>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</si>
  <si>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</si>
  <si>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</si>
  <si>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</si>
  <si>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</si>
  <si>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</si>
  <si>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</si>
  <si>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</si>
  <si>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</si>
  <si>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</si>
  <si>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</si>
  <si>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</si>
  <si>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</si>
  <si>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</si>
  <si>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</si>
  <si>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</si>
  <si>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</si>
  <si>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</si>
  <si>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</si>
  <si>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</si>
  <si>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</si>
  <si>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</si>
  <si>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</si>
  <si>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</si>
  <si>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</si>
  <si>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</si>
  <si>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</si>
  <si>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</si>
  <si>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</si>
  <si>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</si>
  <si>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</si>
  <si>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</si>
  <si>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</si>
  <si>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</si>
  <si>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</si>
  <si>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</si>
  <si>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</si>
  <si>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</si>
  <si>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</si>
  <si>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</si>
  <si>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</si>
  <si>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</si>
  <si>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</si>
  <si>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</si>
  <si>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</si>
  <si>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</si>
  <si>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</si>
  <si>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</si>
  <si>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</si>
  <si>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</si>
  <si>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</si>
  <si>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</si>
  <si>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</si>
  <si>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</si>
  <si>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</si>
  <si>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</si>
  <si>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</si>
  <si>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</si>
  <si>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</si>
  <si>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</si>
  <si>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</si>
  <si>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</si>
  <si>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</si>
  <si>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</si>
  <si>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</si>
  <si>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</si>
  <si>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</si>
  <si>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</si>
  <si>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</si>
  <si>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</si>
  <si>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</si>
  <si>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</si>
  <si>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</si>
  <si>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</si>
  <si>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</si>
  <si>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</si>
  <si>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</si>
  <si>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</si>
  <si>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</si>
  <si>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</si>
  <si>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</si>
  <si>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</si>
  <si>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</si>
  <si>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</si>
  <si>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</si>
  <si>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</si>
  <si>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</si>
  <si>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</si>
  <si>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</si>
  <si>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</si>
  <si>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</si>
  <si>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</si>
  <si>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</si>
  <si>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</si>
  <si>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</si>
  <si>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</si>
  <si>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</si>
  <si>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</si>
  <si>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</si>
  <si>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</si>
  <si>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</si>
  <si>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</si>
  <si>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</si>
  <si>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</si>
  <si>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</si>
  <si>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</si>
  <si>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</si>
  <si>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</si>
  <si>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</si>
  <si>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</si>
  <si>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</si>
  <si>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</si>
  <si>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</si>
  <si>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</si>
  <si>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</si>
  <si>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</si>
  <si>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</si>
  <si>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</si>
  <si>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</si>
  <si>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</si>
  <si>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</si>
  <si>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</si>
  <si>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</si>
  <si>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</si>
  <si>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</si>
  <si>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</si>
  <si>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</si>
  <si>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</si>
  <si>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</si>
  <si>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</si>
  <si>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</si>
  <si>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</si>
  <si>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</si>
  <si>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</si>
  <si>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</si>
  <si>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</si>
  <si>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</si>
  <si>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</si>
  <si>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</si>
  <si>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</si>
  <si>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</si>
  <si>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</si>
  <si>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</si>
  <si>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</si>
  <si>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</si>
  <si>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</si>
  <si>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</si>
  <si>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</si>
  <si>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</si>
  <si>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</si>
  <si>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</si>
  <si>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</si>
  <si>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</si>
  <si>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</si>
  <si>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</si>
  <si>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</si>
  <si>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</si>
  <si>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</si>
  <si>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</si>
  <si>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</si>
  <si>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</si>
  <si>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</si>
  <si>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</si>
  <si>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</si>
  <si>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</si>
  <si>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</si>
  <si>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</si>
  <si>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</si>
  <si>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</si>
  <si>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</si>
  <si>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</si>
  <si>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</si>
  <si>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</si>
  <si>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</si>
  <si>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</si>
  <si>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</si>
  <si>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</si>
  <si>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</si>
  <si>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</si>
  <si>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</si>
  <si>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</si>
  <si>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</si>
  <si>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</si>
  <si>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</si>
  <si>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</si>
  <si>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</si>
  <si>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</si>
  <si>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</si>
  <si>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</si>
  <si>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</si>
  <si>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</si>
  <si>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</si>
  <si>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</si>
  <si>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</si>
  <si>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</si>
  <si>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</si>
  <si>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</si>
  <si>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</si>
  <si>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</si>
  <si>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</si>
  <si>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</si>
  <si>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</si>
  <si>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</si>
  <si>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</si>
  <si>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</si>
  <si>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</si>
  <si>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</si>
  <si>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</si>
  <si>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</si>
  <si>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</si>
  <si>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</si>
  <si>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</si>
  <si>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</si>
  <si>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</si>
  <si>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</si>
  <si>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</si>
  <si>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</si>
  <si>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</si>
  <si>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</si>
  <si>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</si>
  <si>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</si>
  <si>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</si>
  <si>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</si>
  <si>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</si>
  <si>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</si>
  <si>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</si>
  <si>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</si>
  <si>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</si>
  <si>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</si>
  <si>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</si>
  <si>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</si>
  <si>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</si>
  <si>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</si>
  <si>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</si>
  <si>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</si>
  <si>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</si>
  <si>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</si>
  <si>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</si>
  <si>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</si>
  <si>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</si>
  <si>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</si>
  <si>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</si>
  <si>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</si>
  <si>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</si>
  <si>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</si>
  <si>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</si>
  <si>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</si>
  <si>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</si>
  <si>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</si>
  <si>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</si>
  <si>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</si>
  <si>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</si>
  <si>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</si>
  <si>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</si>
  <si>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</si>
  <si>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</si>
  <si>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</si>
  <si>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</si>
  <si>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</si>
  <si>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</si>
  <si>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</si>
  <si>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</si>
  <si>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</si>
  <si>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</si>
  <si>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</si>
  <si>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</si>
  <si>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</si>
  <si>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</si>
  <si>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</si>
  <si>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</si>
  <si>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</si>
  <si>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</si>
  <si>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</si>
  <si>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</si>
  <si>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</si>
  <si>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</si>
  <si>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</si>
  <si>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</si>
  <si>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</si>
  <si>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</si>
  <si>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</si>
  <si>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</si>
  <si>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</si>
  <si>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</si>
  <si>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</si>
  <si>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</si>
  <si>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</si>
  <si>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</si>
  <si>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</si>
  <si>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</si>
  <si>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</si>
  <si>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</si>
  <si>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</si>
  <si>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</si>
  <si>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</si>
  <si>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</si>
  <si>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</si>
  <si>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</si>
  <si>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</si>
  <si>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</si>
  <si>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</si>
  <si>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</si>
  <si>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</si>
  <si>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</si>
  <si>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</si>
  <si>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</si>
  <si>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</si>
  <si>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</si>
  <si>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</si>
  <si>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</si>
  <si>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</si>
  <si>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</si>
  <si>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</si>
  <si>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</si>
  <si>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</si>
  <si>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</si>
  <si>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</si>
  <si>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</si>
  <si>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</si>
  <si>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</si>
  <si>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</si>
  <si>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</si>
  <si>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</si>
  <si>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</si>
  <si>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</si>
  <si>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</si>
  <si>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</si>
  <si>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</si>
  <si>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</si>
  <si>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</si>
  <si>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</si>
  <si>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</si>
  <si>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</si>
  <si>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</si>
  <si>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</si>
  <si>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</si>
  <si>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</si>
  <si>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</si>
  <si>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</si>
  <si>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</si>
  <si>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</si>
  <si>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</si>
  <si>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</si>
  <si>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</si>
  <si>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</si>
  <si>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</si>
  <si>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</si>
  <si>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</si>
  <si>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</si>
  <si>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</si>
  <si>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</si>
  <si>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</si>
  <si>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</si>
  <si>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</si>
  <si>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</si>
  <si>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</si>
  <si>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</si>
  <si>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</si>
  <si>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</si>
  <si>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</si>
  <si>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</si>
  <si>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</si>
  <si>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</si>
  <si>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</si>
  <si>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</si>
  <si>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</si>
  <si>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</si>
  <si>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</si>
  <si>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</si>
  <si>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</si>
  <si>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</si>
  <si>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</si>
  <si>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</si>
  <si>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</si>
  <si>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</si>
  <si>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</si>
  <si>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</si>
  <si>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</si>
  <si>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</si>
  <si>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</si>
  <si>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</si>
  <si>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</si>
  <si>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</si>
  <si>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</si>
  <si>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</si>
  <si>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</si>
  <si>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</si>
  <si>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</si>
  <si>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</si>
  <si>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</si>
  <si>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</si>
  <si>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</si>
  <si>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</si>
  <si>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</si>
  <si>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</si>
  <si>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</si>
  <si>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</si>
  <si>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</si>
  <si>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</si>
  <si>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</si>
  <si>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</si>
  <si>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</si>
  <si>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</si>
  <si>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</si>
  <si>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</si>
  <si>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</si>
  <si>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</si>
  <si>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</si>
  <si>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</si>
  <si>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</si>
  <si>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</si>
  <si>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</si>
  <si>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</si>
  <si>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</si>
  <si>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</si>
  <si>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</si>
  <si>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</si>
  <si>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</si>
  <si>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</si>
  <si>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</si>
  <si>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</si>
  <si>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</si>
  <si>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</si>
  <si>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</si>
  <si>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</si>
  <si>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</si>
  <si>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</si>
  <si>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</si>
  <si>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</si>
  <si>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</si>
  <si>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</si>
  <si>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</si>
  <si>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</si>
  <si>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</si>
  <si>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</si>
  <si>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</si>
  <si>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</si>
  <si>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</si>
  <si>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</si>
  <si>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</si>
  <si>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</si>
  <si>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</si>
  <si>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</si>
  <si>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</si>
  <si>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</si>
  <si>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</si>
  <si>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</si>
  <si>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</si>
  <si>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</si>
  <si>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</si>
  <si>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</si>
  <si>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</si>
  <si>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</si>
  <si>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</si>
  <si>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</si>
  <si>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</si>
  <si>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</si>
  <si>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</si>
  <si>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</si>
  <si>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</si>
  <si>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</si>
  <si>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</si>
  <si>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</si>
  <si>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</si>
  <si>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</si>
  <si>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</si>
  <si>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</si>
  <si>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</si>
  <si>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</si>
  <si>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</si>
  <si>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</si>
  <si>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</si>
  <si>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</si>
  <si>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</si>
  <si>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</si>
  <si>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</si>
  <si>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</si>
  <si>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</si>
  <si>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</si>
  <si>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</si>
  <si>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</si>
  <si>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</si>
  <si>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</si>
  <si>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</si>
  <si>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</si>
  <si>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</si>
  <si>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</si>
  <si>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</si>
  <si>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</si>
  <si>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</si>
  <si>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</si>
  <si>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</si>
  <si>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</si>
  <si>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</si>
  <si>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</si>
  <si>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</si>
  <si>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</si>
  <si>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</si>
  <si>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</si>
  <si>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</si>
  <si>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</si>
  <si>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</si>
  <si>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</si>
  <si>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</si>
  <si>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</si>
  <si>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</si>
  <si>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</si>
  <si>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</si>
  <si>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</si>
  <si>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</si>
  <si>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</si>
  <si>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</si>
  <si>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</si>
  <si>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</si>
  <si>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</si>
  <si>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</si>
  <si>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</si>
  <si>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</si>
  <si>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</si>
  <si>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</si>
  <si>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</si>
  <si>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</si>
  <si>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</si>
  <si>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</si>
  <si>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</si>
  <si>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</si>
  <si>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</si>
  <si>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</si>
  <si>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</si>
  <si>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</si>
  <si>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</si>
  <si>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</si>
  <si>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</si>
  <si>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</si>
  <si>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</si>
  <si>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</si>
  <si>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</si>
  <si>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</si>
  <si>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</si>
  <si>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</si>
  <si>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</si>
  <si>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</si>
  <si>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</si>
  <si>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</si>
  <si>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</si>
  <si>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</si>
  <si>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</si>
  <si>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</si>
  <si>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</si>
  <si>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</si>
  <si>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</si>
  <si>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</si>
  <si>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</si>
  <si>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</si>
  <si>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</si>
  <si>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</si>
  <si>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</si>
  <si>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</si>
  <si>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</si>
  <si>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</si>
  <si>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</si>
  <si>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</si>
  <si>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</si>
  <si>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</si>
  <si>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</si>
  <si>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</si>
  <si>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</si>
  <si>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</si>
  <si>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</si>
  <si>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</si>
  <si>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</si>
  <si>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</si>
  <si>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</si>
  <si>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</si>
  <si>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</si>
  <si>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</si>
  <si>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</si>
  <si>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</si>
  <si>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</si>
  <si>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</si>
  <si>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</si>
  <si>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</si>
  <si>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</si>
  <si>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</si>
  <si>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</si>
  <si>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</si>
  <si>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</si>
  <si>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</si>
  <si>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</si>
  <si>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</si>
  <si>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</si>
  <si>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</si>
  <si>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</si>
  <si>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</si>
  <si>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</si>
  <si>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</si>
  <si>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</si>
  <si>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</si>
  <si>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</si>
  <si>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</si>
  <si>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</si>
  <si>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</si>
  <si>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</si>
  <si>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</si>
  <si>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</si>
  <si>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</si>
  <si>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</si>
  <si>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</si>
  <si>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</si>
  <si>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</si>
  <si>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</si>
  <si>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</si>
  <si>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</si>
  <si>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</si>
  <si>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</si>
  <si>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</si>
  <si>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</si>
  <si>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</si>
  <si>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</si>
  <si>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</si>
  <si>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</si>
  <si>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</si>
  <si>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</si>
  <si>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</si>
  <si>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</si>
  <si>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</si>
  <si>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</si>
  <si>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</si>
  <si>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</si>
  <si>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</si>
  <si>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</si>
  <si>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</si>
  <si>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</si>
  <si>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</si>
  <si>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</si>
  <si>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</si>
  <si>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</si>
  <si>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</si>
  <si>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</si>
  <si>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</si>
  <si>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</si>
  <si>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</si>
  <si>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</si>
  <si>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</si>
  <si>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</si>
  <si>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</si>
  <si>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</si>
  <si>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</si>
  <si>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</si>
  <si>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</si>
  <si>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</si>
  <si>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</si>
  <si>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</si>
  <si>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</si>
  <si>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</si>
  <si>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</si>
  <si>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</si>
  <si>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</si>
  <si>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</si>
  <si>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</si>
  <si>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</si>
  <si>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</si>
  <si>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</si>
  <si>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</si>
  <si>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</si>
  <si>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</si>
  <si>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</si>
  <si>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</si>
  <si>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</si>
  <si>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</si>
  <si>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</si>
  <si>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</si>
  <si>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</si>
  <si>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</si>
  <si>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</si>
  <si>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</si>
  <si>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</si>
  <si>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</si>
  <si>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</si>
  <si>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</si>
  <si>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</si>
  <si>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</si>
  <si>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</si>
  <si>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</si>
  <si>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</si>
  <si>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</si>
  <si>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</si>
  <si>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</si>
  <si>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</si>
  <si>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</si>
  <si>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</si>
  <si>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</si>
  <si>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</si>
  <si>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</si>
  <si>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</si>
  <si>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</si>
  <si>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</si>
  <si>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</si>
  <si>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</si>
  <si>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</si>
  <si>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</si>
  <si>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</si>
  <si>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</si>
  <si>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</si>
  <si>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</si>
  <si>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</si>
  <si>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</si>
  <si>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</si>
  <si>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</si>
  <si>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</si>
  <si>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</si>
  <si>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</si>
  <si>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</si>
  <si>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</si>
  <si>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</si>
  <si>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</si>
  <si>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</si>
  <si>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</si>
  <si>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</si>
  <si>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</si>
  <si>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</si>
  <si>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</si>
  <si>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</si>
  <si>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</si>
  <si>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</si>
  <si>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</si>
  <si>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</si>
  <si>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</si>
  <si>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</si>
  <si>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</si>
  <si>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</si>
  <si>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</si>
  <si>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</si>
  <si>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</si>
  <si>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</si>
  <si>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</si>
  <si>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</si>
  <si>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</si>
  <si>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</si>
  <si>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</si>
  <si>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</si>
  <si>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</si>
  <si>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</si>
  <si>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</si>
  <si>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</si>
  <si>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</si>
  <si>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</si>
  <si>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</si>
  <si>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</si>
  <si>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</si>
  <si>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</si>
  <si>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</si>
  <si>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</si>
  <si>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</si>
  <si>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</si>
  <si>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</si>
  <si>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</si>
  <si>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</si>
  <si>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</si>
  <si>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</si>
  <si>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</si>
  <si>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</si>
  <si>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</si>
  <si>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</si>
  <si>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</si>
  <si>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</si>
  <si>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</si>
  <si>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</si>
  <si>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</si>
  <si>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</si>
  <si>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</si>
  <si>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</si>
  <si>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</si>
  <si>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</si>
  <si>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</si>
  <si>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</si>
  <si>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</si>
  <si>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</si>
  <si>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</si>
  <si>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</si>
  <si>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</si>
  <si>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</si>
  <si>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</si>
  <si>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</si>
  <si>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</si>
  <si>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</si>
  <si>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</si>
  <si>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</si>
  <si>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</si>
  <si>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</si>
  <si>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</si>
  <si>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</si>
  <si>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</si>
  <si>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</si>
  <si>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</si>
  <si>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</si>
  <si>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</si>
  <si>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</si>
  <si>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</si>
  <si>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</si>
  <si>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</si>
  <si>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</si>
  <si>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</si>
  <si>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</si>
  <si>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</si>
  <si>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</si>
  <si>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</si>
  <si>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</si>
  <si>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</si>
  <si>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</si>
  <si>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</si>
  <si>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</si>
  <si>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</si>
  <si>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</si>
  <si>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</si>
  <si>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</si>
  <si>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</si>
  <si>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</si>
  <si>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</si>
  <si>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</si>
  <si>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</si>
  <si>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</si>
  <si>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</si>
  <si>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</si>
  <si>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</si>
  <si>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</si>
  <si>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</si>
  <si>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</si>
  <si>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</si>
  <si>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</si>
  <si>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</si>
  <si>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</si>
  <si>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</si>
  <si>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</si>
  <si>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</si>
  <si>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</si>
  <si>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</si>
  <si>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</si>
  <si>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</si>
  <si>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</si>
  <si>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</si>
  <si>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</si>
  <si>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</si>
  <si>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</si>
  <si>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</si>
  <si>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</si>
  <si>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</si>
  <si>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</si>
  <si>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</si>
  <si>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</si>
  <si>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</si>
  <si>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</si>
  <si>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</si>
  <si>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</si>
  <si>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</si>
  <si>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</si>
  <si>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</si>
  <si>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</si>
  <si>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</si>
  <si>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</si>
  <si>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</si>
  <si>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</si>
  <si>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</si>
  <si>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</si>
  <si>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</si>
  <si>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</si>
  <si>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</si>
  <si>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</si>
  <si>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</si>
  <si>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</si>
  <si>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</si>
  <si>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</si>
  <si>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</si>
  <si>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</si>
  <si>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</si>
  <si>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</si>
  <si>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</si>
  <si>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</si>
  <si>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</si>
  <si>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</si>
  <si>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</si>
  <si>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</si>
  <si>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</si>
  <si>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</si>
  <si>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</si>
  <si>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</si>
  <si>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</si>
  <si>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</si>
  <si>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</si>
  <si>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</si>
  <si>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</si>
  <si>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</si>
  <si>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</si>
  <si>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</si>
  <si>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</si>
  <si>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</si>
  <si>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</si>
  <si>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</si>
  <si>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</si>
  <si>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</si>
  <si>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</si>
  <si>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</si>
  <si>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</si>
  <si>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</si>
  <si>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</si>
  <si>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</si>
  <si>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</si>
  <si>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</si>
  <si>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</si>
  <si>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</si>
  <si>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</si>
  <si>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</si>
  <si>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</si>
  <si>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</si>
  <si>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</si>
  <si>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</si>
  <si>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</si>
  <si>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</si>
  <si>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</si>
  <si>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</si>
  <si>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</si>
  <si>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</si>
  <si>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</si>
  <si>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</si>
  <si>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</si>
  <si>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</si>
  <si>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</si>
  <si>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</si>
  <si>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</si>
  <si>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</si>
  <si>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</si>
  <si>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</si>
  <si>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</si>
  <si>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</si>
  <si>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</si>
  <si>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</si>
  <si>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</si>
  <si>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</si>
  <si>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</si>
  <si>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</si>
  <si>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</si>
  <si>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</si>
  <si>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</si>
  <si>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</si>
  <si>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</si>
  <si>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</si>
  <si>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</si>
  <si>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</si>
  <si>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</si>
  <si>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</si>
  <si>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</si>
  <si>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</si>
  <si>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</si>
  <si>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</si>
  <si>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</si>
  <si>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</si>
  <si>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</si>
  <si>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</si>
  <si>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</si>
  <si>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</si>
  <si>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</si>
  <si>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</si>
  <si>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</si>
  <si>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</si>
  <si>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</si>
  <si>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</si>
  <si>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</si>
  <si>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</si>
  <si>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</si>
  <si>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</si>
  <si>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</si>
  <si>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</si>
  <si>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</si>
  <si>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</si>
  <si>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</si>
  <si>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</si>
  <si>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</si>
  <si>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</si>
  <si>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</si>
  <si>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</si>
  <si>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</si>
  <si>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</si>
  <si>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</si>
  <si>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</si>
  <si>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</si>
  <si>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</si>
  <si>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</si>
  <si>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</si>
  <si>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</si>
  <si>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</si>
  <si>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</si>
  <si>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</si>
  <si>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</si>
  <si>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</si>
  <si>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</si>
  <si>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</si>
  <si>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</si>
  <si>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</si>
  <si>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</si>
  <si>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</si>
  <si>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</si>
  <si>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</si>
  <si>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</si>
  <si>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</si>
  <si>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</si>
  <si>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</si>
  <si>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</si>
  <si>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</si>
  <si>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</si>
  <si>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</si>
  <si>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</si>
  <si>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</si>
  <si>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</si>
  <si>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</si>
  <si>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</si>
  <si>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</si>
  <si>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</si>
  <si>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</si>
  <si>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</si>
  <si>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</si>
  <si>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</si>
  <si>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</si>
  <si>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</si>
  <si>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</si>
  <si>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</si>
  <si>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</si>
  <si>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</si>
  <si>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</si>
  <si>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</si>
  <si>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</si>
  <si>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</si>
  <si>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</si>
  <si>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</si>
  <si>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</si>
  <si>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</si>
  <si>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</si>
  <si>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</si>
  <si>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</si>
  <si>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</si>
  <si>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</si>
  <si>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</si>
  <si>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</si>
  <si>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</si>
  <si>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</si>
  <si>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</si>
  <si>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</si>
  <si>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</si>
  <si>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</si>
  <si>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</si>
  <si>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</si>
  <si>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</si>
  <si>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</si>
  <si>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</si>
  <si>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</si>
  <si>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</si>
  <si>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</si>
  <si>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</si>
  <si>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</si>
  <si>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</si>
  <si>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</si>
  <si>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</si>
  <si>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</si>
  <si>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</si>
  <si>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</si>
  <si>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</si>
  <si>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</si>
  <si>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</si>
  <si>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</si>
  <si>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</si>
  <si>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</si>
  <si>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</si>
  <si>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</si>
  <si>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</si>
  <si>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</si>
  <si>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</si>
  <si>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</si>
  <si>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</si>
  <si>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</si>
  <si>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</si>
  <si>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</si>
  <si>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</si>
  <si>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</si>
  <si>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</si>
  <si>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</si>
  <si>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</si>
  <si>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</si>
  <si>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</si>
  <si>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</si>
  <si>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</si>
  <si>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</si>
  <si>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</si>
  <si>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</si>
  <si>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</si>
  <si>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</si>
  <si>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</si>
  <si>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</si>
  <si>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</si>
  <si>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</si>
  <si>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</si>
  <si>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</si>
  <si>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</si>
  <si>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</si>
  <si>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</si>
  <si>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</si>
  <si>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</si>
  <si>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</si>
  <si>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</si>
  <si>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</si>
  <si>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</si>
  <si>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</si>
  <si>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</si>
  <si>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</si>
  <si>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</si>
  <si>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</si>
  <si>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</si>
  <si>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</si>
  <si>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</si>
  <si>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</si>
  <si>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</si>
  <si>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</si>
  <si>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</si>
  <si>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</si>
  <si>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</si>
  <si>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</si>
  <si>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</si>
  <si>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</si>
  <si>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</si>
  <si>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</si>
  <si>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</si>
  <si>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</si>
  <si>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</si>
  <si>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</si>
  <si>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</si>
  <si>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</si>
  <si>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</si>
  <si>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</si>
  <si>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</si>
  <si>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</si>
  <si>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</si>
  <si>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</si>
  <si>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</si>
  <si>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</si>
  <si>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</si>
  <si>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</si>
  <si>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</si>
  <si>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</si>
  <si>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</si>
  <si>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</si>
  <si>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</si>
  <si>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</si>
  <si>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</si>
  <si>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</si>
  <si>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</si>
  <si>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</si>
  <si>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</si>
  <si>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</si>
  <si>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</si>
  <si>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</si>
  <si>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</si>
  <si>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</si>
  <si>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</si>
  <si>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</si>
  <si>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</si>
  <si>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</si>
  <si>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</si>
  <si>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</si>
  <si>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</si>
  <si>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</si>
  <si>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</si>
  <si>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</si>
  <si>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</si>
  <si>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</si>
  <si>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</si>
  <si>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</si>
  <si>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</si>
  <si>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</si>
  <si>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</si>
  <si>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</si>
  <si>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</si>
  <si>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</si>
  <si>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</si>
  <si>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</si>
  <si>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</si>
  <si>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</si>
  <si>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</si>
  <si>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</si>
  <si>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</si>
  <si>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</si>
  <si>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</si>
  <si>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</si>
  <si>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</si>
  <si>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</si>
  <si>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</si>
  <si>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</si>
  <si>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</si>
  <si>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</si>
  <si>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</si>
  <si>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</si>
  <si>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</si>
  <si>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</si>
  <si>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</si>
  <si>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</si>
  <si>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</si>
  <si>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</si>
  <si>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</si>
  <si>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</si>
  <si>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</si>
  <si>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</si>
  <si>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</si>
  <si>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</si>
  <si>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</si>
  <si>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</si>
  <si>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</si>
  <si>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</si>
  <si>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</si>
  <si>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</si>
  <si>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</si>
  <si>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</si>
  <si>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</si>
  <si>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</si>
  <si>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</si>
  <si>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</si>
  <si>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</si>
  <si>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</si>
  <si>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</si>
  <si>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</si>
  <si>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</si>
  <si>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</si>
  <si>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</si>
  <si>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</si>
  <si>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</si>
  <si>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</si>
  <si>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</si>
  <si>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</si>
  <si>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</si>
  <si>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</si>
  <si>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</si>
  <si>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</si>
  <si>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</si>
  <si>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</si>
  <si>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</si>
  <si>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</si>
  <si>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</si>
  <si>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</si>
  <si>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</si>
  <si>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</si>
  <si>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</si>
  <si>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</si>
  <si>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</si>
  <si>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</si>
  <si>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</si>
  <si>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</si>
  <si>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</si>
  <si>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</si>
  <si>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</si>
  <si>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</si>
  <si>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</si>
  <si>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</si>
  <si>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</si>
  <si>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</si>
  <si>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</si>
  <si>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</si>
  <si>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</si>
  <si>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</si>
  <si>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</si>
  <si>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</si>
  <si>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</si>
  <si>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</si>
  <si>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</si>
  <si>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</si>
  <si>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</si>
  <si>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</si>
  <si>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</si>
  <si>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</si>
  <si>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</si>
  <si>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</si>
  <si>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</si>
  <si>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</si>
  <si>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</si>
  <si>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</si>
  <si>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</si>
  <si>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</si>
  <si>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</si>
  <si>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</si>
  <si>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</si>
  <si>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</si>
  <si>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</si>
  <si>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</si>
  <si>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</si>
  <si>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</si>
  <si>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</si>
  <si>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</si>
  <si>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</si>
  <si>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</si>
  <si>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</si>
  <si>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</si>
  <si>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</si>
  <si>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</si>
  <si>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</si>
  <si>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</si>
  <si>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</si>
  <si>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</si>
  <si>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</si>
  <si>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</si>
  <si>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</si>
  <si>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</si>
  <si>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</si>
  <si>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</si>
  <si>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</si>
  <si>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</si>
  <si>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</si>
  <si>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</si>
  <si>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</si>
  <si>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</si>
  <si>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</si>
  <si>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</si>
  <si>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</si>
  <si>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</si>
  <si>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</si>
  <si>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</si>
  <si>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</si>
  <si>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</si>
  <si>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</si>
  <si>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</si>
  <si>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</si>
  <si>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</si>
  <si>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</si>
  <si>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</si>
  <si>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</si>
  <si>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</si>
  <si>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</si>
  <si>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</si>
  <si>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</si>
  <si>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</si>
  <si>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</si>
  <si>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</si>
  <si>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</si>
  <si>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</si>
  <si>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</si>
  <si>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</si>
  <si>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</si>
  <si>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</si>
  <si>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</si>
  <si>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</si>
  <si>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</si>
  <si>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</si>
  <si>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</si>
  <si>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</si>
  <si>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</si>
  <si>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</si>
  <si>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</si>
  <si>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</si>
  <si>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</si>
  <si>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</si>
  <si>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</si>
  <si>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</si>
  <si>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</si>
  <si>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</si>
  <si>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</si>
  <si>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</si>
  <si>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</si>
  <si>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</si>
  <si>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</si>
  <si>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</si>
  <si>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</si>
  <si>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</si>
  <si>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</si>
  <si>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</si>
  <si>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</si>
  <si>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</si>
  <si>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</si>
  <si>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</si>
  <si>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</si>
  <si>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</si>
  <si>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</si>
  <si>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</si>
  <si>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</si>
  <si>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</si>
  <si>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</si>
  <si>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</si>
  <si>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</si>
  <si>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</si>
  <si>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</si>
  <si>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</si>
  <si>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</si>
  <si>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</si>
  <si>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</si>
  <si>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</si>
  <si>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</si>
  <si>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</si>
  <si>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</si>
  <si>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</si>
  <si>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</si>
  <si>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</si>
  <si>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</si>
  <si>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</si>
  <si>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</si>
  <si>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</si>
  <si>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</si>
  <si>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</si>
  <si>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</si>
  <si>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</si>
  <si>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</si>
  <si>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</si>
  <si>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</si>
  <si>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</si>
  <si>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</si>
  <si>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</si>
  <si>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</si>
  <si>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</si>
  <si>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</si>
  <si>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</si>
  <si>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</si>
  <si>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</si>
  <si>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</si>
  <si>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</si>
  <si>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</si>
  <si>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</si>
  <si>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</si>
  <si>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</si>
  <si>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</si>
  <si>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</si>
  <si>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</si>
  <si>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</si>
  <si>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</si>
  <si>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</si>
  <si>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</si>
  <si>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</si>
  <si>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</si>
  <si>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</si>
  <si>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</si>
  <si>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</si>
  <si>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</si>
  <si>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</si>
  <si>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</si>
  <si>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</si>
  <si>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</si>
  <si>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</si>
  <si>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</si>
  <si>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</si>
  <si>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</si>
  <si>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</si>
  <si>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</si>
  <si>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</si>
  <si>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</si>
  <si>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</si>
  <si>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</si>
  <si>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</si>
  <si>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</si>
  <si>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</si>
  <si>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</si>
  <si>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</si>
  <si>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</si>
  <si>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</si>
  <si>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</si>
  <si>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</si>
  <si>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</si>
  <si>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</si>
  <si>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</si>
  <si>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</si>
  <si>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</si>
  <si>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</si>
  <si>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</si>
  <si>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</si>
  <si>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</si>
  <si>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</si>
  <si>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</si>
  <si>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</si>
  <si>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</si>
  <si>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</si>
  <si>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</si>
  <si>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</si>
  <si>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</si>
  <si>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</si>
  <si>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</si>
  <si>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</si>
  <si>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</si>
  <si>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</si>
  <si>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</si>
  <si>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</si>
  <si>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</si>
  <si>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</si>
  <si>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</si>
  <si>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</si>
  <si>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</si>
  <si>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</si>
  <si>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</si>
  <si>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</si>
  <si>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</si>
  <si>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</si>
  <si>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</si>
  <si>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</si>
  <si>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</si>
  <si>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</si>
  <si>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</si>
  <si>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</si>
  <si>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</si>
  <si>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</si>
  <si>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</si>
  <si>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</si>
  <si>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</si>
  <si>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</si>
  <si>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</si>
  <si>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</si>
  <si>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</si>
  <si>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</si>
  <si>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</si>
  <si>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</si>
  <si>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</si>
  <si>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</si>
  <si>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</si>
  <si>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</si>
  <si>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</si>
  <si>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</si>
  <si>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</si>
  <si>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</si>
  <si>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</si>
  <si>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</si>
  <si>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</si>
  <si>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</si>
  <si>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</si>
  <si>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</si>
  <si>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</si>
  <si>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</si>
  <si>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</si>
  <si>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</si>
  <si>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</si>
  <si>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</si>
  <si>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</si>
  <si>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</si>
  <si>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</si>
  <si>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</si>
  <si>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</si>
  <si>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</si>
  <si>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</si>
  <si>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</si>
  <si>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</si>
  <si>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</si>
  <si>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</si>
  <si>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</si>
  <si>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</si>
  <si>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</si>
  <si>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</si>
  <si>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</si>
  <si>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</si>
  <si>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</si>
  <si>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</si>
  <si>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</si>
  <si>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</si>
  <si>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</si>
  <si>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</si>
  <si>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</si>
  <si>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</si>
  <si>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</si>
  <si>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</si>
  <si>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</si>
  <si>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</si>
  <si>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</si>
  <si>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</si>
  <si>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</si>
  <si>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</si>
  <si>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</si>
  <si>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</si>
  <si>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</si>
  <si>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</si>
  <si>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</si>
  <si>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</si>
  <si>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</si>
  <si>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</si>
  <si>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</si>
  <si>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</si>
  <si>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</si>
  <si>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</si>
  <si>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</si>
  <si>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</si>
  <si>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</si>
  <si>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</si>
  <si>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</si>
  <si>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</si>
  <si>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</si>
  <si>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</si>
  <si>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</si>
  <si>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</si>
  <si>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</si>
  <si>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</si>
  <si>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</si>
  <si>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</si>
  <si>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</si>
  <si>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</si>
  <si>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</si>
  <si>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</si>
  <si>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</si>
  <si>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</si>
  <si>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</si>
  <si>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</si>
  <si>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</si>
  <si>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</si>
  <si>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</si>
  <si>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</si>
  <si>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</si>
  <si>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</si>
  <si>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</si>
  <si>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</si>
  <si>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</si>
  <si>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</si>
  <si>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</si>
  <si>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</si>
  <si>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</si>
  <si>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</si>
  <si>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</si>
  <si>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</si>
  <si>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</si>
  <si>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</si>
  <si>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</si>
  <si>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</si>
  <si>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</si>
  <si>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</si>
  <si>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</si>
  <si>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</si>
  <si>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</si>
  <si>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</si>
  <si>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</si>
  <si>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</si>
  <si>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</si>
  <si>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</si>
  <si>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</si>
  <si>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</si>
  <si>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</si>
  <si>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</si>
  <si>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</si>
  <si>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</si>
  <si>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</si>
  <si>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</si>
  <si>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</si>
  <si>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</si>
  <si>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</si>
  <si>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</si>
  <si>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</si>
  <si>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</si>
  <si>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</si>
  <si>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</si>
  <si>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</si>
  <si>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</si>
  <si>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</si>
  <si>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</si>
  <si>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</si>
  <si>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</si>
  <si>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</si>
  <si>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</si>
  <si>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</si>
  <si>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</si>
  <si>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</si>
  <si>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</si>
  <si>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</si>
  <si>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</si>
  <si>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</si>
  <si>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</si>
  <si>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</si>
  <si>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</si>
  <si>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</si>
  <si>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</si>
  <si>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</si>
  <si>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</si>
  <si>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</si>
  <si>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</si>
  <si>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</si>
  <si>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</si>
  <si>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</si>
  <si>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</si>
  <si>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</si>
  <si>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</si>
  <si>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</si>
  <si>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</si>
  <si>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</si>
  <si>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</si>
  <si>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</si>
  <si>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</si>
  <si>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</si>
  <si>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</si>
  <si>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</si>
  <si>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</si>
  <si>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</si>
  <si>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</si>
  <si>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</si>
  <si>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</si>
  <si>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</si>
  <si>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</si>
  <si>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</si>
  <si>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</si>
  <si>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</si>
  <si>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</si>
  <si>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</si>
  <si>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</si>
  <si>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</si>
  <si>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</si>
  <si>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</si>
  <si>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</si>
  <si>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</si>
  <si>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</si>
  <si>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</si>
  <si>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</si>
  <si>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</si>
  <si>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</si>
  <si>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</si>
  <si>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</si>
  <si>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</si>
  <si>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</si>
  <si>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</si>
  <si>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</si>
  <si>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</si>
  <si>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</si>
  <si>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</si>
  <si>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</si>
  <si>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</si>
  <si>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</si>
  <si>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</si>
  <si>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</si>
  <si>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</si>
  <si>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</si>
  <si>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</si>
  <si>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</si>
  <si>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</si>
  <si>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</si>
  <si>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</si>
  <si>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</si>
  <si>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</si>
  <si>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</si>
  <si>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</si>
  <si>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</si>
  <si>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</si>
  <si>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</si>
  <si>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</si>
  <si>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</si>
  <si>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</si>
  <si>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</si>
  <si>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</si>
  <si>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</si>
  <si>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</si>
  <si>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</si>
  <si>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</si>
  <si>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</si>
  <si>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</si>
  <si>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</si>
  <si>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</si>
  <si>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</si>
  <si>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</si>
  <si>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</si>
  <si>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</si>
  <si>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</si>
  <si>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</si>
  <si>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</si>
  <si>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</si>
  <si>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</si>
  <si>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</si>
  <si>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</si>
  <si>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</si>
  <si>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</si>
  <si>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</si>
  <si>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</si>
  <si>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</si>
  <si>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</si>
  <si>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</si>
  <si>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</si>
  <si>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</si>
  <si>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</si>
  <si>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</si>
  <si>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</si>
  <si>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</si>
  <si>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</si>
  <si>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</si>
  <si>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</si>
  <si>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</si>
  <si>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</si>
  <si>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</si>
  <si>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</si>
  <si>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</si>
  <si>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</si>
  <si>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</si>
  <si>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</si>
  <si>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</si>
  <si>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</si>
  <si>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</si>
  <si>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</si>
  <si>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</si>
  <si>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</si>
  <si>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</si>
  <si>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</si>
  <si>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</si>
  <si>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</si>
  <si>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</si>
  <si>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</si>
  <si>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</si>
  <si>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</si>
  <si>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</si>
  <si>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</si>
  <si>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</si>
  <si>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</si>
  <si>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</si>
  <si>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</si>
  <si>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</si>
  <si>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</si>
  <si>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</si>
  <si>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</si>
  <si>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</si>
  <si>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</si>
  <si>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</si>
  <si>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</si>
  <si>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</si>
  <si>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</si>
  <si>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</si>
  <si>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</si>
  <si>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</si>
  <si>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</si>
  <si>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</si>
  <si>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</si>
  <si>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</si>
  <si>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</si>
  <si>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</si>
  <si>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</si>
  <si>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</si>
  <si>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</si>
  <si>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</si>
  <si>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</si>
  <si>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</si>
  <si>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</si>
  <si>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</si>
  <si>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</si>
  <si>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</si>
  <si>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</si>
  <si>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</si>
  <si>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</si>
  <si>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</si>
  <si>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</si>
  <si>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</si>
  <si>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</si>
  <si>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</si>
  <si>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</si>
  <si>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</si>
  <si>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</si>
  <si>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</si>
  <si>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</si>
  <si>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</si>
  <si>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</si>
  <si>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</si>
  <si>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</si>
  <si>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</si>
  <si>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</si>
  <si>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</si>
  <si>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</si>
  <si>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</si>
  <si>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</si>
  <si>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</si>
  <si>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</si>
  <si>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</si>
  <si>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</si>
  <si>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</si>
  <si>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</si>
  <si>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</si>
  <si>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</si>
  <si>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</si>
  <si>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</si>
  <si>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</si>
  <si>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</si>
  <si>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</si>
  <si>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</si>
  <si>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</si>
  <si>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</si>
  <si>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</si>
  <si>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</si>
  <si>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</si>
  <si>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</si>
  <si>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</si>
  <si>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</si>
  <si>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</si>
  <si>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</si>
  <si>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</si>
  <si>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</si>
  <si>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</si>
  <si>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</si>
  <si>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</si>
  <si>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</si>
  <si>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</si>
  <si>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</si>
  <si>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</si>
  <si>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</si>
  <si>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</si>
  <si>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</si>
  <si>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</si>
  <si>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</si>
  <si>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</si>
  <si>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</si>
  <si>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</si>
  <si>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</si>
  <si>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</si>
  <si>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</si>
  <si>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</si>
  <si>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</si>
  <si>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</si>
  <si>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</si>
  <si>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</si>
  <si>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</si>
  <si>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</si>
  <si>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</si>
  <si>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</si>
  <si>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</si>
  <si>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</si>
  <si>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</si>
  <si>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</si>
  <si>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</si>
  <si>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</si>
  <si>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</si>
  <si>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</si>
  <si>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</si>
  <si>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</si>
  <si>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</si>
  <si>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</si>
  <si>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</si>
  <si>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</si>
  <si>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</si>
  <si>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</si>
  <si>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</si>
  <si>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</si>
  <si>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</si>
  <si>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</si>
  <si>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</si>
  <si>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</si>
  <si>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</si>
  <si>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</si>
  <si>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</si>
  <si>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</si>
  <si>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</si>
  <si>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</si>
  <si>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</si>
  <si>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</si>
  <si>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</si>
  <si>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</si>
  <si>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</si>
  <si>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</si>
  <si>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</si>
  <si>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</si>
  <si>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</si>
  <si>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</si>
  <si>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</si>
  <si>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</si>
  <si>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</si>
  <si>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</si>
  <si>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</si>
  <si>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</si>
  <si>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</si>
  <si>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</si>
  <si>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</si>
  <si>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</si>
  <si>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</si>
  <si>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</si>
  <si>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</si>
  <si>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</si>
  <si>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</si>
  <si>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</si>
  <si>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</si>
  <si>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</si>
  <si>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</si>
  <si>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</si>
  <si>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</si>
  <si>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</si>
  <si>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</si>
  <si>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</si>
  <si>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</si>
  <si>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</si>
  <si>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</si>
  <si>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</si>
  <si>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</si>
  <si>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</si>
  <si>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</si>
  <si>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</si>
  <si>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</si>
  <si>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</si>
  <si>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</si>
  <si>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</si>
  <si>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</si>
  <si>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</si>
  <si>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</si>
  <si>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</si>
  <si>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</si>
  <si>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</si>
  <si>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</si>
  <si>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</si>
  <si>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</si>
  <si>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</si>
  <si>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</si>
  <si>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</si>
  <si>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</si>
  <si>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</si>
  <si>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</si>
  <si>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</si>
  <si>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</si>
  <si>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</si>
  <si>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</si>
  <si>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</si>
  <si>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</si>
  <si>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</si>
  <si>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</si>
  <si>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</si>
  <si>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</si>
  <si>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</si>
  <si>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</si>
  <si>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</si>
  <si>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</si>
  <si>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</si>
  <si>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</si>
  <si>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</si>
  <si>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</si>
  <si>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</si>
  <si>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</si>
  <si>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</si>
  <si>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</si>
  <si>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</si>
  <si>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</si>
  <si>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</si>
  <si>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</si>
  <si>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</si>
  <si>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</si>
  <si>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</si>
  <si>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</si>
  <si>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</si>
  <si>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</si>
  <si>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</si>
  <si>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</si>
  <si>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</si>
  <si>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</si>
  <si>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</si>
  <si>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</si>
  <si>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</si>
  <si>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</si>
  <si>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</si>
  <si>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</si>
  <si>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</si>
  <si>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</si>
  <si>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</si>
  <si>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</si>
  <si>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</si>
  <si>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</si>
  <si>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</si>
  <si>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</si>
  <si>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</si>
  <si>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</si>
  <si>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</si>
  <si>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</si>
  <si>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</si>
  <si>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</si>
  <si>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</si>
  <si>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</si>
  <si>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</si>
  <si>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</si>
  <si>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</si>
  <si>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</si>
  <si>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</si>
  <si>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</si>
  <si>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</si>
  <si>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</si>
  <si>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</si>
  <si>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</si>
  <si>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</si>
  <si>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</si>
  <si>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</si>
  <si>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</si>
  <si>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</si>
  <si>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</si>
  <si>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</si>
  <si>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</si>
  <si>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</si>
  <si>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</si>
  <si>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</si>
  <si>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</si>
  <si>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</si>
  <si>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</si>
  <si>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</si>
  <si>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</si>
  <si>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</si>
  <si>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</si>
  <si>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</si>
  <si>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</si>
  <si>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</si>
  <si>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</si>
  <si>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</si>
  <si>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</si>
  <si>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</si>
  <si>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</si>
  <si>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</si>
  <si>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</si>
  <si>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</si>
  <si>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</si>
  <si>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</si>
  <si>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</si>
  <si>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</si>
  <si>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</si>
  <si>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</si>
  <si>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</si>
  <si>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</si>
  <si>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</si>
  <si>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</si>
  <si>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</si>
  <si>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</si>
  <si>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</si>
  <si>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</si>
  <si>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</si>
  <si>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</si>
  <si>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</si>
  <si>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</si>
  <si>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</si>
  <si>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</si>
  <si>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</si>
  <si>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</si>
  <si>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</si>
  <si>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</si>
  <si>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</si>
  <si>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</si>
  <si>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</si>
  <si>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</si>
  <si>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</si>
  <si>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</si>
  <si>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</si>
  <si>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</si>
  <si>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</si>
  <si>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</si>
  <si>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</si>
  <si>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</si>
  <si>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</si>
  <si>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</si>
  <si>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</si>
  <si>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</si>
  <si>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</si>
  <si>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</si>
  <si>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</si>
  <si>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</si>
  <si>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</si>
  <si>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</si>
  <si>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</si>
  <si>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</si>
  <si>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</si>
  <si>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</si>
  <si>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</si>
  <si>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</si>
  <si>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</si>
  <si>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</si>
  <si>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</si>
  <si>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</si>
  <si>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</si>
  <si>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</si>
  <si>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</si>
  <si>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</si>
  <si>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</si>
  <si>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</si>
  <si>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</si>
  <si>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</si>
  <si>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</si>
  <si>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</si>
  <si>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</si>
  <si>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</si>
  <si>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</si>
  <si>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</si>
  <si>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</si>
  <si>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</si>
  <si>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</si>
  <si>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</si>
  <si>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</si>
  <si>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</si>
  <si>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</si>
  <si>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</si>
  <si>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</si>
  <si>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</si>
  <si>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</si>
  <si>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</si>
  <si>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</si>
  <si>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</si>
  <si>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</si>
  <si>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</si>
  <si>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</si>
  <si>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</si>
  <si>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</si>
  <si>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</si>
  <si>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</si>
  <si>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</si>
  <si>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</si>
  <si>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</si>
  <si>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</si>
  <si>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</si>
  <si>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</si>
  <si>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</si>
  <si>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</si>
  <si>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</si>
  <si>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</si>
  <si>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</si>
  <si>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</si>
  <si>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</si>
  <si>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</si>
  <si>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</si>
  <si>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</si>
  <si>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</si>
  <si>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</si>
  <si>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</si>
  <si>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</si>
  <si>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</si>
  <si>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</si>
  <si>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</si>
  <si>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</si>
  <si>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</si>
  <si>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</si>
  <si>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</si>
  <si>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</si>
  <si>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</si>
  <si>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</si>
  <si>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</si>
  <si>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</si>
  <si>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</si>
  <si>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</si>
  <si>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</si>
  <si>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</si>
  <si>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</si>
  <si>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</si>
  <si>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</si>
  <si>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</si>
  <si>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</si>
  <si>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</si>
  <si>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</si>
  <si>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</si>
  <si>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</si>
  <si>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</si>
  <si>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</si>
  <si>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</si>
  <si>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</si>
  <si>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</si>
  <si>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</si>
  <si>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</si>
  <si>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</si>
  <si>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</si>
  <si>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</si>
  <si>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</si>
  <si>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</si>
  <si>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</si>
  <si>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</si>
  <si>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</si>
  <si>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</si>
  <si>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</si>
  <si>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</si>
  <si>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</si>
  <si>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</si>
  <si>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</si>
  <si>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</si>
  <si>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</si>
  <si>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</si>
  <si>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</si>
  <si>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</si>
  <si>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</si>
  <si>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</si>
  <si>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</si>
  <si>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</si>
  <si>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</si>
  <si>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</si>
  <si>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</si>
  <si>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</si>
  <si>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</si>
  <si>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</si>
  <si>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</si>
  <si>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</si>
  <si>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</si>
  <si>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</si>
  <si>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</si>
  <si>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</si>
  <si>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</si>
  <si>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</si>
  <si>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</si>
  <si>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</si>
  <si>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</si>
  <si>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</si>
  <si>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</si>
  <si>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</si>
  <si>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</si>
  <si>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</si>
  <si>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</si>
  <si>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</si>
  <si>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</si>
  <si>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</si>
  <si>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</si>
  <si>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</si>
  <si>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</si>
  <si>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</si>
  <si>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</si>
  <si>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</si>
  <si>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</si>
  <si>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</si>
  <si>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</si>
  <si>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</si>
  <si>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</si>
  <si>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</si>
  <si>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</si>
  <si>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</si>
  <si>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</si>
  <si>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</si>
  <si>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</si>
  <si>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</si>
  <si>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</si>
  <si>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</si>
  <si>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</si>
  <si>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</si>
  <si>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</si>
  <si>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</si>
  <si>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</si>
  <si>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</si>
  <si>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</si>
  <si>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</si>
  <si>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</si>
  <si>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</si>
  <si>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</si>
  <si>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</si>
  <si>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</si>
  <si>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</si>
  <si>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</si>
  <si>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</si>
  <si>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</si>
  <si>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</si>
  <si>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</si>
  <si>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</si>
  <si>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</si>
  <si>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</si>
  <si>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</si>
  <si>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</si>
  <si>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</si>
  <si>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</si>
  <si>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</si>
  <si>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</si>
  <si>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</si>
  <si>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</si>
  <si>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</si>
  <si>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</si>
  <si>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</si>
  <si>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</si>
  <si>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</si>
  <si>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</si>
  <si>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</si>
  <si>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</si>
  <si>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</si>
  <si>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</si>
  <si>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</si>
  <si>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</si>
  <si>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</si>
  <si>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</si>
  <si>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</si>
  <si>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</si>
  <si>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</si>
  <si>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</si>
  <si>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</si>
  <si>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</si>
  <si>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</si>
  <si>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</si>
  <si>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</si>
  <si>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</si>
  <si>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</si>
  <si>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</si>
  <si>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</si>
  <si>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</si>
  <si>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</si>
  <si>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</si>
  <si>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</si>
  <si>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</si>
  <si>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</si>
  <si>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</si>
  <si>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</si>
  <si>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</si>
  <si>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</si>
  <si>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</si>
  <si>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</si>
  <si>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</si>
  <si>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</si>
  <si>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</si>
  <si>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</si>
  <si>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</si>
  <si>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</si>
  <si>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</si>
  <si>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</si>
  <si>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</si>
  <si>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</si>
  <si>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</si>
  <si>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</si>
  <si>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</si>
  <si>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</si>
  <si>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</si>
  <si>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</si>
  <si>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</si>
  <si>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</si>
  <si>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</si>
  <si>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</si>
  <si>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</si>
  <si>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</si>
  <si>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</si>
  <si>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</si>
  <si>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</si>
  <si>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</si>
  <si>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</si>
  <si>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</si>
  <si>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</si>
  <si>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</si>
  <si>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</si>
  <si>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</si>
  <si>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</si>
  <si>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</si>
  <si>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</si>
  <si>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</si>
  <si>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</si>
  <si>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</si>
  <si>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</si>
  <si>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</si>
  <si>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</si>
  <si>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</si>
  <si>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</si>
  <si>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</si>
  <si>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</si>
  <si>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</si>
  <si>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</si>
  <si>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</si>
  <si>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</si>
  <si>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</si>
  <si>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</si>
  <si>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</si>
  <si>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</si>
  <si>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</si>
  <si>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</si>
  <si>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</si>
  <si>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</si>
  <si>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</si>
  <si>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</si>
  <si>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</si>
  <si>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</si>
  <si>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</si>
  <si>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</si>
  <si>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</si>
  <si>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</si>
  <si>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</si>
  <si>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</si>
  <si>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</si>
  <si>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</si>
  <si>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</si>
  <si>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</si>
  <si>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</si>
  <si>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</si>
  <si>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</si>
  <si>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</si>
  <si>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</si>
  <si>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</si>
  <si>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</si>
  <si>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</si>
  <si>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</si>
  <si>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</si>
  <si>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</si>
  <si>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</si>
  <si>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</si>
  <si>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</si>
  <si>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</si>
  <si>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</si>
  <si>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</si>
  <si>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</si>
  <si>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</si>
  <si>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</si>
  <si>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</si>
  <si>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</si>
  <si>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</si>
  <si>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</si>
  <si>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</si>
  <si>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</si>
  <si>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</si>
  <si>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</si>
  <si>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</si>
  <si>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</si>
  <si>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</si>
  <si>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</si>
  <si>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</si>
  <si>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</si>
  <si>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</si>
  <si>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</si>
  <si>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</si>
  <si>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</si>
  <si>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</si>
  <si>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</si>
  <si>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</si>
  <si>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</si>
  <si>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</si>
  <si>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</si>
  <si>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</si>
  <si>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</si>
  <si>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</si>
  <si>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</si>
  <si>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</si>
  <si>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</si>
  <si>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</si>
  <si>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</si>
  <si>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</si>
  <si>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</si>
  <si>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</si>
  <si>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</si>
  <si>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</si>
  <si>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</si>
  <si>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</si>
  <si>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</si>
  <si>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</si>
  <si>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</si>
  <si>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</si>
  <si>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</si>
  <si>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</si>
  <si>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</si>
  <si>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</si>
  <si>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</si>
  <si>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</si>
  <si>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</si>
  <si>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</si>
  <si>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</si>
  <si>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</si>
  <si>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</si>
  <si>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</si>
  <si>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</si>
  <si>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</si>
  <si>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</si>
  <si>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</si>
  <si>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</si>
  <si>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</si>
  <si>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</si>
  <si>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</si>
  <si>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</si>
  <si>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</si>
  <si>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</si>
  <si>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</si>
  <si>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</si>
  <si>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</si>
  <si>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</si>
  <si>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</si>
  <si>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</si>
  <si>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</si>
  <si>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</si>
  <si>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</si>
  <si>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</si>
  <si>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</si>
  <si>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</si>
  <si>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</si>
  <si>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</si>
  <si>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</si>
  <si>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</si>
  <si>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</si>
  <si>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</si>
  <si>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</si>
  <si>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</si>
  <si>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</si>
  <si>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</si>
  <si>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</si>
  <si>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</si>
  <si>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</si>
  <si>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</si>
  <si>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</si>
  <si>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</si>
  <si>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</si>
  <si>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</si>
  <si>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</si>
  <si>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</si>
  <si>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</si>
  <si>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</si>
  <si>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</si>
  <si>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</si>
  <si>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</si>
  <si>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</si>
  <si>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</si>
  <si>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</si>
  <si>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</si>
  <si>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</si>
  <si>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</si>
  <si>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</si>
  <si>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</si>
  <si>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</si>
  <si>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</si>
  <si>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</si>
  <si>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</si>
  <si>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</si>
  <si>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</si>
  <si>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</si>
  <si>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</si>
  <si>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</si>
  <si>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</si>
  <si>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</si>
  <si>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</si>
  <si>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</si>
  <si>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</si>
  <si>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</si>
  <si>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</si>
  <si>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</si>
  <si>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</si>
  <si>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</si>
  <si>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</si>
  <si>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</si>
  <si>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</si>
  <si>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</si>
  <si>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</si>
  <si>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</si>
  <si>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</si>
  <si>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</si>
  <si>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</si>
  <si>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</si>
  <si>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</si>
  <si>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</si>
  <si>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</si>
  <si>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</si>
  <si>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</si>
  <si>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</si>
  <si>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</si>
  <si>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</si>
  <si>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</si>
  <si>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</si>
  <si>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</si>
  <si>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</si>
  <si>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</si>
  <si>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</si>
  <si>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</si>
  <si>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</si>
  <si>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</si>
  <si>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</si>
  <si>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</si>
  <si>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</si>
  <si>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</si>
  <si>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</si>
  <si>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</si>
  <si>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</si>
  <si>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</si>
  <si>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</si>
  <si>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</si>
  <si>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</si>
  <si>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</si>
  <si>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</si>
  <si>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</si>
  <si>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</si>
  <si>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</si>
  <si>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</si>
  <si>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</si>
  <si>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</si>
  <si>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</si>
  <si>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</si>
  <si>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</si>
  <si>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</si>
  <si>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</si>
  <si>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</si>
  <si>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</si>
  <si>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</si>
  <si>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</si>
  <si>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</si>
  <si>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</si>
  <si>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</si>
  <si>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</si>
  <si>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</si>
  <si>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</si>
  <si>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</si>
  <si>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</si>
  <si>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</si>
  <si>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</si>
  <si>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</si>
  <si>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</si>
  <si>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</si>
  <si>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</si>
  <si>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</si>
  <si>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</si>
  <si>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</si>
  <si>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</si>
  <si>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</si>
  <si>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</si>
  <si>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</si>
  <si>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</si>
  <si>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</si>
  <si>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</si>
  <si>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</si>
  <si>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</si>
  <si>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</si>
  <si>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</si>
  <si>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</si>
  <si>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</si>
  <si>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</si>
  <si>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</si>
  <si>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</si>
  <si>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</si>
  <si>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</si>
  <si>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</si>
  <si>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</si>
  <si>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</si>
  <si>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</si>
  <si>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</si>
  <si>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</si>
  <si>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</si>
  <si>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</si>
  <si>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</si>
  <si>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</si>
  <si>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</si>
  <si>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</si>
  <si>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</si>
  <si>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</si>
  <si>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</si>
  <si>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</si>
  <si>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</si>
  <si>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</si>
  <si>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</si>
  <si>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</si>
  <si>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</si>
  <si>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</si>
  <si>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</si>
  <si>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</si>
  <si>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</si>
  <si>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</si>
  <si>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</si>
  <si>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</si>
  <si>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</si>
  <si>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</si>
  <si>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</si>
  <si>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</si>
  <si>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</si>
  <si>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</si>
  <si>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</si>
  <si>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</si>
  <si>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</si>
  <si>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</si>
  <si>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</si>
  <si>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</si>
  <si>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</si>
  <si>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</si>
  <si>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</si>
  <si>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</si>
  <si>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</si>
  <si>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</si>
  <si>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</si>
  <si>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</si>
  <si>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</si>
  <si>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</si>
  <si>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</si>
  <si>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</si>
  <si>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</si>
  <si>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</si>
  <si>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</si>
  <si>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</si>
  <si>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</si>
  <si>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</si>
  <si>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</si>
  <si>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</si>
  <si>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</si>
  <si>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</si>
  <si>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</si>
  <si>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</si>
  <si>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</si>
  <si>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</si>
  <si>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</si>
  <si>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</si>
  <si>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</si>
  <si>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</si>
  <si>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</si>
  <si>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</si>
  <si>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</si>
  <si>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</si>
  <si>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</si>
  <si>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</si>
  <si>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</si>
  <si>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</si>
  <si>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</si>
  <si>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</si>
  <si>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</si>
  <si>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</si>
  <si>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</si>
  <si>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</si>
  <si>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</si>
  <si>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</si>
  <si>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</si>
  <si>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</si>
  <si>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</si>
  <si>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</si>
  <si>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</si>
  <si>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</si>
  <si>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</si>
  <si>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</si>
  <si>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</si>
  <si>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</si>
  <si>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</si>
  <si>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</si>
  <si>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</si>
  <si>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</si>
  <si>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</si>
  <si>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</si>
  <si>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</si>
  <si>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</si>
  <si>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</si>
  <si>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</si>
  <si>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</si>
  <si>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</si>
  <si>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</si>
  <si>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</si>
  <si>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</si>
  <si>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</si>
  <si>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</si>
  <si>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</si>
  <si>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</si>
  <si>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</si>
  <si>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</si>
  <si>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</si>
  <si>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</si>
  <si>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</si>
  <si>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</si>
  <si>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</si>
  <si>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</si>
  <si>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</si>
  <si>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</si>
  <si>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</si>
  <si>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</si>
  <si>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</si>
  <si>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</si>
  <si>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</si>
  <si>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</si>
  <si>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</si>
  <si>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</si>
  <si>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</si>
  <si>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</si>
  <si>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</si>
  <si>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</si>
  <si>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</si>
  <si>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</si>
  <si>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</si>
  <si>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</si>
  <si>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</si>
  <si>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</si>
  <si>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</si>
  <si>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</si>
  <si>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</si>
  <si>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</si>
  <si>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</si>
  <si>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</si>
  <si>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</si>
  <si>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</si>
  <si>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</si>
  <si>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</si>
  <si>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</si>
  <si>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</si>
  <si>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</si>
  <si>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</si>
  <si>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</si>
  <si>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</si>
  <si>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</si>
  <si>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</si>
  <si>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</si>
  <si>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</si>
  <si>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</si>
  <si>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</si>
  <si>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</si>
  <si>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</si>
  <si>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</si>
  <si>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</si>
  <si>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</si>
  <si>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</si>
  <si>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</si>
  <si>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</si>
  <si>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</si>
  <si>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</si>
  <si>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</si>
  <si>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</si>
  <si>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</si>
  <si>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</si>
  <si>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</si>
  <si>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</si>
  <si>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</si>
  <si>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</si>
  <si>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</si>
  <si>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</si>
  <si>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</si>
  <si>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</si>
  <si>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</si>
  <si>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</si>
  <si>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</si>
  <si>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</si>
  <si>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</si>
  <si>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</si>
  <si>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</si>
  <si>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</si>
  <si>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</si>
  <si>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</si>
  <si>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</si>
  <si>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</si>
  <si>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</si>
  <si>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</si>
  <si>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</si>
  <si>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</si>
  <si>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</si>
  <si>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</si>
  <si>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</si>
  <si>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</si>
  <si>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</si>
  <si>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</si>
  <si>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</si>
  <si>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</si>
  <si>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</si>
  <si>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</si>
  <si>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</si>
  <si>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</si>
  <si>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</si>
  <si>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</si>
  <si>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</si>
  <si>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</si>
  <si>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</si>
  <si>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</si>
  <si>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</si>
  <si>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</si>
  <si>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</si>
  <si>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</si>
  <si>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</si>
  <si>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</si>
  <si>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</si>
  <si>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</si>
  <si>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</si>
  <si>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</si>
  <si>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</si>
  <si>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</si>
  <si>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</si>
  <si>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</si>
  <si>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</si>
  <si>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</si>
  <si>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</si>
  <si>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</si>
  <si>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</si>
  <si>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</si>
  <si>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</si>
  <si>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</si>
  <si>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</si>
  <si>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</si>
  <si>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</si>
  <si>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</si>
  <si>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</si>
  <si>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</si>
  <si>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</si>
  <si>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</si>
  <si>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</si>
  <si>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</si>
  <si>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</si>
  <si>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</si>
  <si>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</si>
  <si>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</si>
  <si>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</si>
  <si>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</si>
  <si>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</si>
  <si>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</si>
  <si>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</si>
  <si>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</si>
  <si>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</si>
  <si>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</si>
  <si>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</si>
  <si>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</si>
  <si>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</si>
  <si>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</si>
  <si>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</si>
  <si>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</si>
  <si>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</si>
  <si>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</si>
  <si>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</si>
  <si>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</si>
  <si>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</si>
  <si>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</si>
  <si>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</si>
  <si>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</si>
  <si>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</si>
  <si>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</si>
  <si>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</si>
  <si>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</si>
  <si>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</si>
  <si>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</si>
  <si>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</si>
  <si>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</si>
  <si>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</si>
  <si>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</si>
  <si>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</si>
  <si>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</si>
  <si>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</si>
  <si>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</si>
  <si>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</si>
  <si>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</si>
  <si>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</si>
  <si>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</si>
  <si>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</si>
  <si>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</si>
  <si>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</si>
  <si>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</si>
  <si>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</si>
  <si>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</si>
  <si>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</si>
  <si>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</si>
  <si>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</si>
  <si>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</si>
  <si>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</si>
  <si>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</si>
  <si>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</si>
  <si>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</si>
  <si>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</si>
  <si>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</si>
  <si>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</si>
  <si>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</si>
  <si>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</si>
  <si>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</si>
  <si>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</si>
  <si>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</si>
  <si>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</si>
  <si>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</si>
  <si>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</si>
  <si>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</si>
  <si>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</si>
  <si>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</si>
  <si>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</si>
  <si>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</si>
  <si>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</si>
  <si>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</si>
  <si>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</si>
  <si>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</si>
  <si>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</si>
  <si>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</si>
  <si>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</si>
  <si>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</si>
  <si>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</si>
  <si>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</si>
  <si>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</si>
  <si>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</si>
  <si>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</si>
  <si>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</si>
  <si>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</si>
  <si>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</si>
  <si>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</si>
  <si>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</si>
  <si>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</si>
  <si>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</si>
  <si>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</si>
  <si>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</si>
  <si>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</si>
  <si>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</si>
  <si>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</si>
  <si>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</si>
  <si>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</si>
  <si>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</si>
  <si>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</si>
  <si>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</si>
  <si>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</si>
  <si>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</si>
  <si>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</si>
  <si>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</si>
  <si>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</si>
  <si>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</si>
  <si>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</si>
  <si>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</si>
  <si>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</si>
  <si>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</si>
  <si>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</si>
  <si>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</si>
  <si>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</si>
  <si>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</si>
  <si>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</si>
  <si>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</si>
  <si>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</si>
  <si>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</si>
  <si>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</si>
  <si>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</si>
  <si>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</si>
  <si>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</si>
  <si>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</si>
  <si>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</si>
  <si>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</si>
  <si>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</si>
  <si>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</si>
  <si>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</si>
  <si>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</si>
  <si>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</si>
  <si>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</si>
  <si>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</si>
  <si>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</si>
  <si>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</si>
  <si>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</si>
  <si>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</si>
  <si>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</si>
  <si>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</si>
  <si>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</si>
  <si>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</si>
  <si>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</si>
  <si>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</si>
  <si>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</si>
  <si>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</si>
  <si>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</si>
  <si>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</si>
  <si>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</si>
  <si>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</si>
  <si>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</si>
  <si>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</si>
  <si>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</si>
  <si>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</si>
  <si>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</si>
  <si>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</si>
  <si>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</si>
  <si>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</si>
  <si>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</si>
  <si>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</si>
  <si>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</si>
  <si>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</si>
  <si>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</si>
  <si>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</si>
  <si>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</si>
  <si>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</si>
  <si>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</si>
  <si>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</si>
  <si>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</si>
  <si>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</si>
  <si>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</si>
  <si>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</si>
  <si>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</si>
  <si>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</si>
  <si>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</si>
  <si>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</si>
  <si>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</si>
  <si>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</si>
  <si>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</si>
  <si>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</si>
  <si>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</si>
  <si>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</si>
  <si>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</si>
  <si>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</si>
  <si>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</si>
  <si>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</si>
  <si>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</si>
  <si>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</si>
  <si>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</si>
  <si>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</si>
  <si>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</si>
  <si>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</si>
  <si>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</si>
  <si>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</si>
  <si>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</si>
  <si>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</si>
  <si>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</si>
  <si>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</si>
  <si>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</si>
  <si>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</si>
  <si>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</si>
  <si>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</si>
  <si>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</si>
  <si>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</si>
  <si>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</si>
  <si>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</si>
  <si>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</si>
  <si>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</si>
  <si>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</si>
  <si>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</si>
  <si>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</si>
  <si>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</si>
  <si>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</si>
  <si>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</si>
  <si>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</si>
  <si>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</si>
  <si>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</si>
  <si>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</si>
  <si>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</si>
  <si>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</si>
  <si>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</si>
  <si>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</si>
  <si>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</si>
  <si>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</si>
  <si>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</si>
  <si>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</si>
  <si>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</si>
  <si>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</si>
  <si>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</si>
  <si>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</si>
  <si>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</si>
  <si>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</si>
  <si>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</si>
  <si>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</si>
  <si>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</si>
  <si>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</si>
  <si>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</si>
  <si>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</si>
  <si>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</si>
  <si>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</si>
  <si>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</si>
  <si>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</si>
  <si>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</si>
  <si>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</si>
  <si>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</si>
  <si>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</si>
  <si>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</si>
  <si>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</si>
  <si>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</si>
  <si>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</si>
  <si>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</si>
  <si>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</si>
  <si>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</si>
  <si>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</si>
  <si>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</si>
  <si>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</si>
  <si>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</si>
  <si>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</si>
  <si>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</si>
  <si>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</si>
  <si>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</si>
  <si>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</si>
  <si>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</si>
  <si>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</si>
  <si>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</si>
  <si>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</si>
  <si>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</si>
  <si>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</si>
  <si>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</si>
  <si>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</si>
  <si>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</si>
  <si>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</si>
  <si>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</si>
  <si>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</si>
  <si>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</si>
  <si>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</si>
  <si>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</si>
  <si>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</si>
  <si>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</si>
  <si>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</si>
  <si>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</si>
  <si>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</si>
  <si>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</si>
  <si>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</si>
  <si>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</si>
  <si>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</si>
  <si>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</si>
  <si>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</si>
  <si>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</si>
  <si>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</si>
  <si>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</si>
  <si>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</si>
  <si>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</si>
  <si>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</si>
  <si>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</si>
  <si>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</si>
  <si>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</si>
  <si>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</si>
  <si>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</si>
  <si>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</si>
  <si>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</si>
  <si>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</si>
  <si>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</si>
  <si>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</si>
  <si>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</si>
  <si>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</si>
  <si>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</si>
  <si>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</si>
  <si>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</si>
  <si>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</si>
  <si>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</si>
  <si>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</si>
  <si>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</si>
  <si>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</si>
  <si>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</si>
  <si>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</si>
  <si>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</si>
  <si>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</si>
  <si>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</si>
  <si>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</si>
  <si>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</si>
  <si>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</si>
  <si>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</si>
  <si>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</si>
  <si>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</si>
  <si>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</si>
  <si>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</si>
  <si>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</si>
  <si>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</si>
  <si>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</si>
  <si>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</si>
  <si>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</si>
  <si>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</si>
  <si>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</si>
  <si>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</si>
  <si>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</si>
  <si>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</si>
  <si>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</si>
  <si>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</si>
  <si>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</si>
  <si>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</si>
  <si>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</si>
  <si>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</si>
  <si>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</si>
  <si>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</si>
  <si>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</si>
  <si>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</si>
  <si>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</si>
  <si>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</si>
  <si>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</si>
  <si>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</si>
  <si>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</si>
  <si>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</si>
  <si>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</si>
  <si>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</si>
  <si>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</si>
  <si>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</si>
  <si>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</si>
  <si>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</si>
  <si>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</si>
  <si>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</si>
  <si>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</si>
  <si>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</si>
  <si>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</si>
  <si>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</si>
  <si>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</si>
  <si>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</si>
  <si>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</si>
  <si>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</si>
  <si>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</si>
  <si>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</si>
  <si>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</si>
  <si>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</si>
  <si>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</si>
  <si>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</si>
  <si>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</si>
  <si>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</si>
  <si>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</si>
  <si>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</si>
  <si>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</si>
  <si>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</si>
  <si>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</si>
  <si>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</si>
  <si>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</si>
  <si>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</si>
  <si>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</si>
  <si>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</si>
  <si>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</si>
  <si>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</si>
  <si>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</si>
  <si>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</si>
  <si>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</si>
  <si>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</si>
  <si>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</si>
  <si>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</si>
  <si>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</si>
  <si>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</si>
  <si>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</si>
  <si>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</si>
  <si>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</si>
  <si>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</si>
  <si>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</si>
  <si>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</si>
  <si>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</si>
  <si>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</si>
  <si>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</si>
  <si>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</si>
  <si>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</si>
  <si>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</si>
  <si>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</si>
  <si>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</si>
  <si>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</si>
  <si>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</si>
  <si>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</si>
  <si>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</si>
  <si>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</si>
  <si>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</si>
  <si>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</si>
  <si>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</si>
  <si>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</si>
  <si>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</si>
  <si>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</si>
  <si>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</si>
  <si>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</si>
  <si>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</si>
  <si>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</si>
  <si>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</si>
  <si>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</si>
  <si>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</si>
  <si>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</si>
  <si>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</si>
  <si>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</si>
  <si>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</si>
  <si>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</si>
  <si>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</si>
  <si>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</si>
  <si>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</si>
  <si>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</si>
  <si>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</si>
  <si>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</si>
  <si>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</si>
  <si>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</si>
  <si>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</si>
  <si>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</si>
  <si>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</si>
  <si>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</si>
  <si>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</si>
  <si>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</si>
  <si>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</si>
  <si>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</si>
  <si>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</si>
  <si>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</si>
  <si>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</si>
  <si>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</si>
  <si>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</si>
  <si>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</si>
  <si>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</si>
  <si>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</si>
  <si>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</si>
  <si>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</si>
  <si>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</si>
  <si>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</si>
  <si>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</si>
  <si>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</si>
  <si>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</si>
  <si>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</si>
  <si>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</si>
  <si>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</si>
  <si>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</si>
  <si>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</si>
  <si>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</si>
  <si>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</si>
  <si>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</si>
  <si>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</si>
  <si>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</si>
  <si>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</si>
  <si>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</si>
  <si>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</si>
  <si>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</si>
  <si>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</si>
  <si>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</si>
  <si>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</si>
  <si>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</si>
  <si>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</si>
  <si>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</si>
  <si>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</si>
  <si>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</si>
  <si>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</si>
  <si>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</si>
  <si>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</si>
  <si>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</si>
  <si>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</si>
  <si>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</si>
  <si>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</si>
  <si>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</si>
  <si>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</si>
  <si>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</si>
  <si>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</si>
  <si>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</si>
  <si>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</si>
  <si>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</si>
  <si>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</si>
  <si>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</si>
  <si>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</si>
  <si>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</si>
  <si>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</si>
  <si>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</si>
  <si>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</si>
  <si>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</si>
  <si>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</si>
  <si>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</si>
  <si>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</si>
  <si>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</si>
  <si>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</si>
  <si>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</si>
  <si>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</si>
  <si>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</si>
  <si>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</si>
  <si>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</si>
  <si>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</si>
  <si>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</si>
  <si>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</si>
  <si>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</si>
  <si>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</si>
  <si>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</si>
  <si>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</si>
  <si>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</si>
  <si>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</si>
  <si>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</si>
  <si>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</si>
  <si>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</si>
  <si>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</si>
  <si>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</si>
  <si>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</si>
  <si>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</si>
  <si>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</si>
  <si>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</si>
  <si>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</si>
  <si>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</si>
  <si>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</si>
  <si>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</si>
  <si>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</si>
  <si>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</si>
  <si>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</si>
  <si>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</si>
  <si>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</si>
  <si>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</si>
  <si>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</si>
  <si>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</si>
  <si>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</si>
  <si>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</si>
  <si>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</si>
  <si>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</si>
  <si>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</si>
  <si>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</si>
  <si>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</si>
  <si>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</si>
  <si>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</si>
  <si>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</si>
  <si>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</si>
  <si>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</si>
  <si>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</si>
  <si>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</si>
  <si>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</si>
  <si>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</si>
  <si>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</si>
  <si>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</si>
  <si>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</si>
  <si>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</si>
  <si>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</si>
  <si>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</si>
  <si>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</si>
  <si>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</si>
  <si>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</si>
  <si>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</si>
  <si>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</si>
  <si>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</si>
  <si>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</si>
  <si>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</si>
  <si>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</si>
  <si>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</si>
  <si>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</si>
  <si>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</si>
  <si>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</si>
  <si>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</si>
  <si>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</si>
  <si>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</si>
  <si>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</si>
  <si>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</si>
  <si>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</si>
  <si>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</si>
  <si>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</si>
  <si>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</si>
  <si>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</si>
  <si>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</si>
  <si>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</si>
  <si>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</si>
  <si>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</si>
  <si>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</si>
  <si>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</si>
  <si>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</si>
  <si>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</si>
  <si>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</si>
  <si>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</si>
  <si>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</si>
  <si>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</si>
  <si>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</si>
  <si>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</si>
  <si>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</si>
  <si>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</si>
  <si>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</si>
  <si>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</si>
  <si>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</si>
  <si>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</si>
  <si>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</si>
  <si>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</si>
  <si>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</si>
  <si>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</si>
  <si>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</si>
  <si>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</si>
  <si>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</si>
  <si>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</si>
  <si>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</si>
  <si>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</si>
  <si>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</si>
  <si>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</si>
  <si>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</si>
  <si>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</si>
  <si>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</si>
  <si>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</si>
  <si>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</si>
  <si>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</si>
  <si>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</si>
  <si>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</si>
  <si>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</si>
  <si>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</si>
  <si>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</si>
  <si>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</si>
  <si>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</si>
  <si>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</si>
  <si>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</si>
  <si>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</si>
  <si>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</si>
  <si>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</si>
  <si>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</si>
  <si>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</si>
  <si>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</si>
  <si>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</si>
  <si>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</si>
  <si>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</si>
  <si>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</si>
  <si>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</si>
  <si>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</si>
  <si>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</si>
  <si>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</si>
  <si>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</si>
  <si>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</si>
  <si>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</si>
  <si>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</si>
  <si>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</si>
  <si>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</si>
  <si>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</si>
  <si>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</si>
  <si>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</si>
  <si>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</si>
  <si>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</si>
  <si>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</si>
  <si>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</si>
  <si>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</si>
  <si>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</si>
  <si>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</si>
  <si>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</si>
  <si>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</si>
  <si>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</si>
  <si>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</si>
  <si>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</si>
  <si>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</si>
  <si>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</si>
  <si>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</si>
  <si>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</si>
  <si>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</si>
  <si>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</si>
  <si>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</si>
  <si>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</si>
  <si>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</si>
  <si>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</si>
  <si>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</si>
  <si>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</si>
  <si>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</si>
  <si>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</si>
  <si>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</si>
  <si>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</si>
  <si>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</si>
  <si>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</si>
  <si>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</si>
  <si>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</si>
  <si>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</si>
  <si>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</si>
  <si>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</si>
  <si>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</si>
  <si>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</si>
  <si>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</si>
  <si>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</si>
  <si>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</si>
  <si>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</si>
  <si>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</si>
  <si>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</si>
  <si>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</si>
  <si>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</si>
  <si>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</si>
  <si>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</si>
  <si>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</si>
  <si>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</si>
  <si>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</si>
  <si>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</si>
  <si>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</si>
  <si>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</si>
  <si>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</si>
  <si>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</si>
  <si>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</si>
  <si>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</si>
  <si>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</si>
  <si>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</si>
  <si>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</si>
  <si>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</si>
  <si>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</si>
  <si>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</si>
  <si>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</si>
  <si>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</si>
  <si>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</si>
  <si>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</si>
  <si>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</si>
  <si>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</si>
  <si>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</si>
  <si>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</si>
  <si>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</si>
  <si>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</si>
  <si>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</si>
  <si>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</si>
  <si>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</si>
  <si>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</si>
  <si>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</si>
  <si>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</si>
  <si>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</si>
  <si>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</si>
  <si>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</si>
  <si>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</si>
  <si>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</si>
  <si>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</si>
  <si>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</si>
  <si>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</si>
  <si>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</si>
  <si>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</si>
  <si>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</si>
  <si>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</si>
  <si>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</si>
  <si>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</si>
  <si>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</si>
  <si>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</si>
  <si>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</si>
  <si>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</si>
  <si>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</si>
  <si>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</si>
  <si>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</si>
  <si>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</si>
  <si>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</si>
  <si>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</si>
  <si>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</si>
  <si>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</si>
  <si>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</si>
  <si>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</si>
  <si>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</si>
  <si>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</si>
  <si>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</si>
  <si>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</si>
  <si>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</si>
  <si>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</si>
  <si>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</si>
  <si>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</si>
  <si>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</si>
  <si>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</si>
  <si>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</si>
  <si>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</si>
  <si>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</si>
  <si>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</si>
  <si>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</si>
  <si>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</si>
  <si>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</si>
  <si>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</si>
  <si>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</si>
  <si>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</si>
  <si>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</si>
  <si>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</si>
  <si>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</si>
  <si>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</si>
  <si>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</si>
  <si>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</si>
  <si>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</si>
  <si>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</si>
  <si>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</si>
  <si>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</si>
  <si>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</si>
  <si>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</si>
  <si>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</si>
  <si>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</si>
  <si>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</si>
  <si>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</si>
  <si>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</si>
  <si>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</si>
  <si>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</si>
  <si>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</si>
  <si>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</si>
  <si>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</si>
  <si>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</si>
  <si>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</si>
  <si>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</si>
  <si>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</si>
  <si>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</si>
  <si>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</si>
  <si>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</si>
  <si>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</si>
  <si>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</si>
  <si>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</si>
  <si>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</si>
  <si>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</si>
  <si>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</si>
  <si>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</si>
  <si>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</si>
  <si>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</si>
  <si>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</si>
  <si>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</si>
  <si>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</si>
  <si>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</si>
  <si>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</si>
  <si>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</si>
  <si>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</si>
  <si>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</si>
  <si>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</si>
  <si>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</si>
  <si>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</si>
  <si>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</si>
  <si>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</si>
  <si>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</si>
  <si>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</si>
  <si>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</si>
  <si>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</si>
  <si>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</si>
  <si>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</si>
  <si>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</si>
  <si>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</si>
  <si>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</si>
  <si>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</si>
  <si>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</si>
  <si>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</si>
  <si>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</si>
  <si>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</si>
  <si>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</si>
  <si>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</si>
  <si>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</si>
  <si>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</si>
  <si>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</si>
  <si>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</si>
  <si>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</si>
  <si>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</si>
  <si>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</si>
  <si>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</si>
  <si>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</si>
  <si>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</si>
  <si>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</si>
  <si>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</si>
  <si>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</si>
  <si>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</si>
  <si>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</si>
  <si>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</si>
  <si>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</si>
  <si>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</si>
  <si>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</si>
  <si>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</si>
  <si>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</si>
  <si>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</si>
  <si>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</si>
  <si>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</si>
  <si>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</si>
  <si>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</si>
  <si>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</si>
  <si>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</si>
  <si>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</si>
  <si>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</si>
  <si>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</si>
  <si>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</si>
  <si>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</si>
  <si>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</si>
  <si>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</si>
  <si>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</si>
  <si>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</si>
  <si>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</si>
  <si>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</si>
  <si>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</si>
  <si>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</si>
  <si>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</si>
  <si>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</si>
  <si>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</si>
  <si>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</si>
  <si>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</si>
  <si>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</si>
  <si>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</si>
  <si>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</si>
  <si>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</si>
  <si>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</si>
  <si>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</si>
  <si>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</si>
  <si>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</si>
  <si>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</si>
  <si>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</si>
  <si>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</si>
  <si>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</si>
  <si>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</si>
  <si>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</si>
  <si>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</si>
  <si>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</si>
  <si>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</si>
  <si>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</si>
  <si>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</si>
  <si>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</si>
  <si>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</si>
  <si>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</si>
  <si>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</si>
  <si>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</si>
  <si>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</si>
  <si>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</si>
  <si>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</si>
  <si>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</si>
  <si>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</si>
  <si>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</si>
  <si>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</si>
  <si>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</si>
  <si>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</si>
  <si>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</si>
  <si>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</si>
  <si>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</si>
  <si>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</si>
  <si>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</si>
  <si>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</si>
  <si>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</si>
  <si>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</si>
  <si>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</si>
  <si>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</si>
  <si>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</si>
  <si>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</si>
  <si>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</si>
  <si>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</si>
  <si>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</si>
  <si>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</si>
  <si>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</si>
  <si>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</si>
  <si>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</si>
  <si>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</si>
  <si>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</si>
  <si>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</si>
  <si>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</si>
  <si>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</si>
  <si>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</si>
  <si>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</si>
  <si>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</si>
  <si>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</si>
  <si>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</si>
  <si>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</si>
  <si>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</si>
  <si>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</si>
  <si>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</si>
  <si>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</si>
  <si>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</si>
  <si>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</si>
  <si>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</si>
  <si>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</si>
  <si>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</si>
  <si>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</si>
  <si>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</si>
  <si>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</si>
  <si>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</si>
  <si>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</si>
  <si>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</si>
  <si>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</si>
  <si>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</si>
  <si>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</si>
  <si>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</si>
  <si>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</si>
  <si>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</si>
  <si>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</si>
  <si>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</si>
  <si>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</si>
  <si>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</si>
  <si>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</si>
  <si>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</si>
  <si>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</si>
  <si>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</si>
  <si>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</si>
  <si>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</si>
  <si>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</si>
  <si>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</si>
  <si>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</si>
  <si>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</si>
  <si>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</si>
  <si>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</si>
  <si>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</si>
  <si>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</si>
  <si>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</si>
  <si>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</si>
  <si>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</si>
  <si>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</si>
  <si>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</si>
  <si>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</si>
  <si>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</si>
  <si>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</si>
  <si>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</si>
  <si>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</si>
  <si>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</si>
  <si>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</si>
  <si>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</si>
  <si>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</si>
  <si>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</si>
  <si>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</si>
  <si>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</si>
  <si>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</si>
  <si>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</si>
  <si>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</si>
  <si>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</si>
  <si>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</si>
  <si>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</si>
  <si>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</si>
  <si>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</si>
  <si>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</si>
  <si>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</si>
  <si>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</si>
  <si>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</si>
  <si>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</si>
  <si>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</si>
  <si>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</si>
  <si>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</si>
  <si>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</si>
  <si>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</si>
  <si>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</si>
  <si>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</si>
  <si>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</si>
  <si>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</si>
  <si>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</si>
  <si>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</si>
  <si>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</si>
  <si>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</si>
  <si>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</si>
  <si>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</si>
  <si>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</si>
  <si>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</si>
  <si>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</si>
  <si>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</si>
  <si>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</si>
  <si>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</si>
  <si>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</si>
  <si>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</si>
  <si>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</si>
  <si>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</si>
  <si>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</si>
  <si>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</si>
  <si>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</si>
  <si>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</si>
  <si>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</si>
  <si>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</si>
  <si>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</si>
  <si>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</si>
  <si>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</si>
  <si>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</si>
  <si>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</si>
  <si>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</si>
  <si>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</si>
  <si>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</si>
  <si>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</si>
  <si>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</si>
  <si>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</si>
  <si>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</si>
  <si>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</si>
  <si>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</si>
  <si>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</si>
  <si>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</si>
  <si>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</si>
  <si>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</si>
  <si>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</si>
  <si>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</si>
  <si>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</si>
  <si>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</si>
  <si>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</si>
  <si>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</si>
  <si>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</si>
  <si>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</si>
  <si>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</si>
  <si>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</si>
  <si>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</si>
  <si>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</si>
  <si>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</si>
  <si>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</si>
  <si>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</si>
  <si>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</si>
  <si>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</si>
  <si>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</si>
  <si>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</si>
  <si>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</si>
  <si>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</si>
  <si>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</si>
  <si>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</si>
  <si>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</si>
  <si>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</si>
  <si>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</si>
  <si>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</si>
  <si>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</si>
  <si>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</si>
  <si>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</si>
  <si>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</si>
  <si>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</si>
  <si>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</si>
  <si>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</si>
  <si>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</si>
  <si>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</si>
  <si>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</si>
  <si>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</si>
  <si>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</si>
  <si>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</si>
  <si>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</si>
  <si>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</si>
  <si>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</si>
  <si>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</si>
  <si>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</si>
  <si>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</si>
  <si>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</si>
  <si>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</si>
  <si>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</si>
  <si>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</si>
  <si>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</si>
  <si>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</si>
  <si>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</si>
  <si>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</si>
  <si>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</si>
  <si>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</si>
  <si>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</si>
  <si>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</si>
  <si>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</si>
  <si>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</si>
  <si>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</si>
  <si>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</si>
  <si>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</si>
  <si>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</si>
  <si>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</si>
  <si>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</si>
  <si>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</si>
  <si>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</si>
  <si>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</si>
  <si>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</si>
  <si>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</si>
  <si>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</si>
  <si>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</si>
  <si>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</si>
  <si>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</si>
  <si>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</si>
  <si>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</si>
  <si>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</si>
  <si>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</si>
  <si>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</si>
  <si>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</si>
  <si>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</si>
  <si>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</si>
  <si>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</si>
  <si>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</si>
  <si>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</si>
  <si>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</si>
  <si>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</si>
  <si>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</si>
  <si>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</si>
  <si>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</si>
  <si>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</si>
  <si>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</si>
  <si>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</si>
  <si>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</si>
  <si>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</si>
  <si>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</si>
  <si>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</si>
  <si>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</si>
  <si>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</si>
  <si>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</si>
  <si>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</si>
  <si>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</si>
  <si>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</si>
  <si>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</si>
  <si>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</si>
  <si>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</si>
  <si>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</si>
  <si>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</si>
  <si>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</si>
  <si>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</si>
  <si>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</si>
  <si>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</si>
  <si>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</si>
  <si>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</si>
  <si>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</si>
  <si>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</si>
  <si>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</si>
  <si>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</si>
  <si>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</si>
  <si>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</si>
  <si>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</si>
  <si>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</si>
  <si>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</si>
  <si>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</si>
  <si>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</si>
  <si>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</si>
  <si>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</si>
  <si>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</si>
  <si>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</si>
  <si>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</si>
  <si>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</si>
  <si>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</si>
  <si>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</si>
  <si>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</si>
  <si>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</si>
  <si>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</si>
  <si>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</si>
  <si>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</si>
  <si>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</si>
  <si>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</si>
  <si>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</si>
  <si>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</si>
  <si>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</si>
  <si>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</si>
  <si>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</si>
  <si>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</si>
  <si>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</si>
  <si>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</si>
  <si>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</si>
  <si>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</si>
  <si>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</si>
  <si>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</si>
  <si>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</si>
  <si>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</si>
  <si>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</si>
  <si>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</si>
  <si>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</si>
  <si>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</si>
  <si>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</si>
  <si>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</si>
  <si>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</si>
  <si>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</si>
  <si>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</si>
  <si>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</si>
  <si>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</si>
  <si>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</si>
  <si>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</si>
  <si>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</si>
  <si>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</si>
  <si>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</si>
  <si>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</si>
  <si>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</si>
  <si>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</si>
  <si>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</si>
  <si>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</si>
  <si>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</si>
  <si>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</si>
  <si>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</si>
  <si>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</si>
  <si>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</si>
  <si>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</si>
  <si>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</si>
  <si>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</si>
  <si>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</si>
  <si>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</si>
  <si>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</si>
  <si>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</si>
  <si>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</si>
  <si>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</si>
  <si>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</si>
  <si>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</si>
  <si>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</si>
  <si>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</si>
  <si>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</si>
  <si>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</si>
  <si>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</si>
  <si>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</si>
  <si>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</si>
  <si>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</si>
  <si>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</si>
  <si>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</si>
  <si>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</si>
  <si>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</si>
  <si>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</si>
  <si>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</si>
  <si>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</si>
  <si>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</si>
  <si>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</si>
  <si>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</si>
  <si>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</si>
  <si>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</si>
  <si>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</si>
  <si>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</si>
  <si>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</si>
  <si>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</si>
  <si>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</si>
  <si>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</si>
  <si>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</si>
  <si>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</si>
  <si>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</si>
  <si>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</si>
  <si>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</si>
  <si>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</si>
  <si>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</si>
  <si>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</si>
  <si>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</si>
  <si>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</si>
  <si>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</si>
  <si>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</si>
  <si>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</si>
  <si>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</si>
  <si>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</si>
  <si>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</si>
  <si>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</si>
  <si>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</si>
  <si>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</si>
  <si>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</si>
  <si>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</si>
  <si>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</si>
  <si>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</si>
  <si>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</si>
  <si>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</si>
  <si>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</si>
  <si>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</si>
  <si>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</si>
  <si>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</si>
  <si>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</si>
  <si>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</si>
  <si>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</si>
  <si>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</si>
  <si>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</si>
  <si>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</si>
  <si>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</si>
  <si>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</si>
  <si>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</si>
  <si>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</si>
  <si>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</si>
  <si>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</si>
  <si>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</si>
  <si>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</si>
  <si>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</si>
  <si>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</si>
  <si>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</si>
  <si>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</si>
  <si>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</si>
  <si>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</si>
  <si>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</si>
  <si>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</si>
  <si>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</si>
  <si>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</si>
  <si>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</si>
  <si>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</si>
  <si>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</si>
  <si>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</si>
  <si>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</si>
  <si>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</si>
  <si>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</si>
  <si>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</si>
  <si>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</si>
  <si>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</si>
  <si>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</si>
  <si>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</si>
  <si>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</si>
  <si>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</si>
  <si>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</si>
  <si>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</si>
  <si>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</si>
  <si>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</si>
  <si>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</si>
  <si>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</si>
  <si>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</si>
  <si>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</si>
  <si>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</si>
  <si>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</si>
  <si>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</si>
  <si>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</si>
  <si>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</si>
  <si>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</si>
  <si>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</si>
  <si>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</si>
  <si>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</si>
  <si>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</si>
  <si>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</si>
  <si>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</si>
  <si>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</si>
  <si>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</si>
  <si>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</si>
  <si>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</si>
  <si>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</si>
  <si>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</si>
  <si>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</si>
  <si>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</si>
  <si>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</si>
  <si>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</si>
  <si>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</si>
  <si>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</si>
  <si>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</si>
  <si>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</si>
  <si>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</si>
  <si>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</si>
  <si>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</si>
  <si>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</si>
  <si>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</si>
  <si>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</si>
  <si>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</si>
  <si>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</si>
  <si>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</si>
  <si>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</si>
  <si>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</si>
  <si>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</si>
  <si>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</si>
  <si>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</si>
  <si>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</si>
  <si>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</si>
  <si>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</si>
  <si>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</si>
  <si>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</si>
  <si>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</si>
  <si>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</si>
  <si>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</si>
  <si>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</si>
  <si>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</si>
  <si>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</si>
  <si>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</si>
  <si>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</si>
  <si>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</si>
  <si>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</si>
  <si>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</si>
  <si>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</si>
  <si>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</si>
  <si>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</si>
  <si>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</si>
  <si>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</si>
  <si>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</si>
  <si>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</si>
  <si>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</si>
  <si>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</si>
  <si>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</si>
  <si>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</si>
  <si>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</si>
  <si>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</si>
  <si>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</si>
  <si>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</si>
  <si>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</si>
  <si>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</si>
  <si>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</si>
  <si>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</si>
  <si>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</si>
  <si>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</si>
  <si>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</si>
  <si>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</si>
  <si>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</si>
  <si>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</si>
  <si>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</si>
  <si>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</si>
  <si>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</si>
  <si>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</si>
  <si>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</si>
  <si>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</si>
  <si>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</si>
  <si>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</si>
  <si>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</si>
  <si>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</si>
  <si>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</si>
  <si>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</si>
  <si>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</si>
  <si>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</si>
  <si>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</si>
  <si>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</si>
  <si>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</si>
  <si>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</si>
  <si>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</si>
  <si>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</si>
  <si>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</si>
  <si>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</si>
  <si>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</si>
  <si>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</si>
  <si>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</si>
  <si>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</si>
  <si>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</si>
  <si>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</si>
  <si>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</si>
  <si>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</si>
  <si>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</si>
  <si>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</si>
  <si>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</si>
  <si>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</si>
  <si>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</si>
  <si>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</si>
  <si>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</si>
  <si>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</si>
  <si>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</si>
  <si>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</si>
  <si>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</si>
  <si>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</si>
  <si>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</si>
  <si>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</si>
  <si>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</si>
  <si>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</si>
  <si>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</si>
  <si>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</si>
  <si>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</si>
  <si>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</si>
  <si>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</si>
  <si>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</si>
  <si>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</si>
  <si>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</si>
  <si>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</si>
  <si>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</si>
  <si>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</si>
  <si>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</si>
  <si>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</si>
  <si>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</si>
  <si>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</si>
  <si>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</si>
  <si>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</si>
  <si>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</si>
  <si>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</si>
  <si>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</si>
  <si>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</si>
  <si>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</si>
  <si>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</si>
  <si>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</si>
  <si>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</si>
  <si>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</si>
  <si>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</si>
  <si>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</si>
  <si>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</si>
  <si>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</si>
  <si>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</si>
  <si>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</si>
  <si>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</si>
  <si>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</si>
  <si>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</si>
  <si>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</si>
  <si>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</si>
  <si>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</si>
  <si>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</si>
  <si>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</si>
  <si>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</si>
  <si>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</si>
  <si>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</si>
  <si>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</si>
  <si>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</si>
  <si>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</si>
  <si>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</si>
  <si>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</si>
  <si>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</si>
  <si>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</si>
  <si>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</si>
  <si>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</si>
  <si>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</si>
  <si>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</si>
  <si>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</si>
  <si>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</si>
  <si>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</si>
  <si>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</si>
  <si>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</si>
  <si>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</si>
  <si>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</si>
  <si>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</si>
  <si>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</si>
  <si>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</si>
  <si>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</si>
  <si>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</si>
  <si>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</si>
  <si>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</si>
  <si>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</si>
  <si>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</si>
  <si>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</si>
  <si>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</si>
  <si>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</si>
  <si>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</si>
  <si>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</si>
  <si>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</si>
  <si>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</si>
  <si>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</si>
  <si>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</si>
  <si>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</si>
  <si>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</si>
  <si>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</si>
  <si>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</si>
  <si>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</si>
  <si>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</si>
  <si>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</si>
  <si>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</si>
  <si>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</si>
  <si>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</si>
  <si>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</si>
  <si>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</si>
  <si>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</si>
  <si>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</si>
  <si>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</si>
  <si>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</si>
  <si>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</si>
  <si>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</si>
  <si>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</si>
  <si>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</si>
  <si>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</si>
  <si>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</si>
  <si>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</si>
  <si>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</si>
  <si>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</si>
  <si>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</si>
  <si>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</si>
  <si>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</si>
  <si>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</si>
  <si>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</si>
  <si>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</si>
  <si>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</si>
  <si>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</si>
  <si>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</si>
  <si>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</si>
  <si>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</si>
  <si>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</si>
  <si>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</si>
  <si>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</si>
  <si>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</si>
  <si>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</si>
  <si>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</si>
  <si>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</si>
  <si>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</si>
  <si>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</si>
  <si>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</si>
  <si>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</si>
  <si>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</si>
  <si>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</si>
  <si>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</si>
  <si>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</si>
  <si>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</si>
  <si>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</si>
  <si>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</si>
  <si>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</si>
  <si>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</si>
  <si>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</si>
  <si>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</si>
  <si>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</si>
  <si>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</si>
  <si>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</si>
  <si>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</si>
  <si>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</si>
  <si>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</si>
  <si>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</si>
  <si>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</si>
  <si>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</si>
  <si>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</si>
  <si>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</si>
  <si>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</si>
  <si>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</si>
  <si>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</si>
  <si>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</si>
  <si>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</si>
  <si>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</si>
  <si>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</si>
  <si>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</si>
  <si>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</si>
  <si>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</si>
  <si>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</si>
  <si>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</si>
  <si>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</si>
  <si>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</si>
  <si>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</si>
  <si>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</si>
  <si>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</si>
  <si>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</si>
  <si>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</si>
  <si>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</si>
  <si>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</si>
  <si>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</si>
  <si>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</si>
  <si>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</si>
  <si>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</si>
  <si>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</si>
  <si>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</si>
  <si>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</si>
  <si>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</si>
  <si>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</si>
  <si>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</si>
  <si>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</si>
  <si>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</si>
  <si>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</si>
  <si>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</si>
  <si>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</si>
  <si>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</si>
  <si>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</si>
  <si>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</si>
  <si>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</si>
  <si>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</si>
  <si>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</si>
  <si>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</si>
  <si>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</si>
  <si>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</si>
  <si>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</si>
  <si>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</si>
  <si>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</si>
  <si>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</si>
  <si>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</si>
  <si>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</si>
  <si>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</si>
  <si>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</si>
  <si>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</si>
  <si>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</si>
  <si>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</si>
  <si>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</si>
  <si>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</si>
  <si>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</si>
  <si>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</si>
  <si>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</si>
  <si>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</si>
  <si>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</si>
  <si>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</si>
  <si>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</si>
  <si>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</si>
  <si>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</si>
  <si>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</si>
  <si>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</si>
  <si>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</si>
  <si>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</si>
  <si>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</si>
  <si>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</si>
  <si>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</si>
  <si>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</si>
  <si>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</si>
  <si>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</si>
  <si>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</si>
  <si>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</si>
  <si>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</si>
  <si>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</si>
  <si>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</si>
  <si>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</si>
  <si>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</si>
  <si>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</si>
  <si>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</si>
  <si>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</si>
  <si>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</si>
  <si>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</si>
  <si>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</si>
  <si>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</si>
  <si>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</si>
  <si>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</si>
  <si>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</si>
  <si>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</si>
  <si>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</si>
  <si>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</si>
  <si>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</si>
  <si>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</si>
  <si>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</si>
  <si>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</si>
  <si>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</si>
  <si>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</si>
  <si>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</si>
  <si>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</si>
  <si>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</si>
  <si>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</si>
  <si>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</si>
  <si>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</si>
  <si>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</si>
  <si>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</si>
  <si>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</si>
  <si>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</si>
  <si>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</si>
  <si>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</si>
  <si>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</si>
  <si>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</si>
  <si>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</si>
  <si>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</si>
  <si>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</si>
  <si>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</si>
  <si>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</si>
  <si>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</si>
  <si>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</si>
  <si>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</si>
  <si>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</si>
  <si>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</si>
  <si>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</si>
  <si>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</si>
  <si>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</si>
  <si>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</si>
  <si>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</si>
  <si>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</si>
  <si>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</si>
  <si>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</si>
  <si>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</si>
  <si>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</si>
  <si>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</si>
  <si>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</si>
  <si>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</si>
  <si>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</si>
  <si>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</si>
  <si>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</si>
  <si>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</si>
  <si>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</si>
  <si>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</si>
  <si>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</si>
  <si>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</si>
  <si>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</si>
  <si>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</si>
  <si>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</si>
  <si>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</si>
  <si>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</si>
  <si>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</si>
  <si>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</si>
  <si>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</si>
  <si>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</si>
  <si>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</si>
  <si>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</si>
  <si>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</si>
  <si>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</si>
  <si>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</si>
  <si>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</si>
  <si>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</si>
  <si>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</si>
  <si>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</si>
  <si>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</si>
  <si>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</si>
  <si>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</si>
  <si>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</si>
  <si>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</si>
  <si>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</si>
  <si>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</si>
  <si>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</si>
  <si>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</si>
  <si>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</si>
  <si>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</si>
  <si>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</si>
  <si>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</si>
  <si>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</si>
  <si>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</si>
  <si>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</si>
  <si>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</si>
  <si>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</si>
  <si>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</si>
  <si>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</si>
  <si>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</si>
  <si>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</si>
  <si>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</si>
  <si>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</si>
  <si>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</si>
  <si>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</si>
  <si>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</si>
  <si>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</si>
  <si>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</si>
  <si>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</si>
  <si>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</si>
  <si>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</si>
  <si>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</si>
  <si>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</si>
  <si>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</si>
  <si>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</si>
  <si>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</si>
  <si>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</si>
  <si>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</si>
  <si>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</si>
  <si>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</si>
  <si>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</si>
  <si>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</si>
  <si>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</si>
  <si>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</si>
  <si>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</si>
  <si>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</si>
  <si>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</si>
  <si>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</si>
  <si>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</si>
  <si>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</si>
  <si>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</si>
  <si>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</si>
  <si>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</si>
  <si>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</si>
  <si>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</si>
  <si>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</si>
  <si>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</si>
  <si>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</si>
  <si>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</si>
  <si>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</si>
  <si>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</si>
  <si>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</si>
  <si>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</si>
  <si>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</si>
  <si>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</si>
  <si>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</si>
  <si>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</si>
  <si>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</si>
  <si>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</si>
  <si>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</si>
  <si>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</si>
  <si>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</si>
  <si>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</si>
  <si>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</si>
  <si>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</si>
  <si>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</si>
  <si>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</si>
  <si>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</si>
  <si>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</si>
  <si>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</si>
  <si>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</si>
  <si>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</si>
  <si>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</si>
  <si>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</si>
  <si>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</si>
  <si>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</si>
  <si>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</si>
  <si>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</si>
  <si>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</si>
  <si>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</si>
  <si>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</si>
  <si>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</si>
  <si>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</si>
  <si>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</si>
  <si>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</si>
  <si>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</si>
  <si>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</si>
  <si>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</si>
  <si>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</si>
  <si>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</si>
  <si>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</si>
  <si>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</si>
  <si>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</si>
  <si>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</si>
  <si>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</si>
  <si>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</si>
  <si>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</si>
  <si>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</si>
  <si>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</si>
  <si>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</si>
  <si>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</si>
  <si>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</si>
  <si>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</si>
  <si>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</si>
  <si>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</si>
  <si>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</si>
  <si>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</si>
  <si>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</si>
  <si>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</si>
  <si>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</si>
  <si>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</si>
  <si>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</si>
  <si>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</si>
  <si>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</si>
  <si>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</si>
  <si>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</si>
  <si>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</si>
  <si>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</si>
  <si>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</si>
  <si>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</si>
  <si>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</si>
  <si>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</si>
  <si>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</si>
  <si>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</si>
  <si>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</si>
  <si>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</si>
  <si>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</si>
  <si>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</si>
  <si>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</si>
  <si>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</si>
  <si>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</si>
  <si>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</si>
  <si>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</si>
  <si>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</si>
  <si>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</si>
  <si>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</si>
  <si>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</si>
  <si>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</si>
  <si>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</si>
  <si>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</si>
  <si>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</si>
  <si>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</si>
  <si>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</si>
  <si>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</si>
  <si>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</si>
  <si>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</si>
  <si>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</si>
  <si>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</si>
  <si>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</si>
  <si>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</si>
  <si>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</si>
  <si>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</si>
  <si>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</si>
  <si>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</si>
  <si>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</si>
  <si>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</si>
  <si>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</si>
  <si>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</si>
  <si>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</si>
  <si>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</si>
  <si>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</si>
  <si>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</si>
  <si>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</si>
  <si>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</si>
  <si>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</si>
  <si>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</si>
  <si>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</si>
  <si>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</si>
  <si>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</si>
  <si>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</si>
  <si>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</si>
  <si>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</si>
  <si>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</si>
  <si>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</si>
  <si>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</si>
  <si>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</si>
  <si>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</si>
  <si>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</si>
  <si>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</si>
  <si>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</si>
  <si>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</si>
  <si>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</si>
  <si>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</si>
  <si>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</si>
  <si>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</si>
  <si>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</si>
  <si>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</si>
  <si>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</si>
  <si>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</si>
  <si>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</si>
  <si>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</si>
  <si>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</si>
  <si>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</si>
  <si>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</si>
  <si>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</si>
  <si>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</si>
  <si>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</si>
  <si>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</si>
  <si>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</si>
  <si>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</si>
  <si>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</si>
  <si>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</si>
  <si>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</si>
  <si>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</si>
  <si>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</si>
  <si>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</si>
  <si>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</si>
  <si>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</si>
  <si>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</si>
  <si>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</si>
  <si>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</si>
  <si>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</si>
  <si>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</si>
  <si>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</si>
  <si>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</si>
  <si>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</si>
  <si>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</si>
  <si>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</si>
  <si>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</si>
  <si>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</si>
  <si>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</si>
  <si>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</si>
  <si>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</si>
  <si>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</si>
  <si>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</si>
  <si>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</si>
  <si>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</si>
  <si>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</si>
  <si>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</si>
  <si>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</si>
  <si>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</si>
  <si>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</si>
  <si>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</si>
  <si>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</si>
  <si>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</si>
  <si>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</si>
  <si>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</si>
  <si>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</si>
  <si>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</si>
  <si>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</si>
  <si>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</si>
  <si>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</si>
  <si>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</si>
  <si>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</si>
  <si>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</si>
  <si>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</si>
  <si>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</si>
  <si>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</si>
  <si>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</si>
  <si>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</si>
  <si>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</si>
  <si>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</si>
  <si>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</si>
  <si>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</si>
  <si>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</si>
  <si>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</si>
  <si>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</si>
  <si>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</si>
  <si>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</si>
  <si>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</si>
  <si>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</si>
  <si>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</si>
  <si>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</si>
  <si>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</si>
  <si>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</si>
  <si>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</si>
  <si>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</si>
  <si>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</si>
  <si>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</si>
  <si>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</si>
  <si>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</si>
  <si>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</si>
  <si>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</si>
  <si>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</si>
  <si>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</si>
  <si>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</si>
  <si>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</si>
  <si>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</si>
  <si>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</si>
  <si>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</si>
  <si>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</si>
  <si>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</si>
  <si>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</si>
  <si>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</si>
  <si>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</si>
  <si>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</si>
  <si>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</si>
  <si>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</si>
  <si>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</si>
  <si>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</si>
  <si>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</si>
  <si>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</si>
  <si>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</si>
  <si>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</si>
  <si>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</si>
  <si>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</si>
  <si>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</si>
  <si>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</si>
  <si>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</si>
  <si>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</si>
  <si>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</si>
  <si>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</si>
  <si>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</si>
  <si>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</si>
  <si>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</si>
  <si>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</si>
  <si>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</si>
  <si>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</si>
  <si>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</si>
  <si>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</si>
  <si>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</si>
  <si>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</si>
  <si>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</si>
  <si>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</si>
  <si>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</si>
  <si>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</si>
  <si>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</si>
  <si>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</si>
  <si>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</si>
  <si>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</si>
  <si>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</si>
  <si>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</si>
  <si>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</si>
  <si>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</si>
  <si>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</si>
  <si>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</si>
  <si>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</si>
  <si>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</si>
  <si>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</si>
  <si>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</si>
  <si>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</si>
  <si>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</si>
  <si>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</si>
  <si>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</si>
  <si>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</si>
  <si>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</si>
  <si>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</si>
  <si>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</si>
  <si>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</si>
  <si>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</si>
  <si>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</si>
  <si>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</si>
  <si>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</si>
  <si>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</si>
  <si>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</si>
  <si>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</si>
  <si>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</si>
  <si>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</si>
  <si>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</si>
  <si>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</si>
  <si>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</si>
  <si>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</si>
  <si>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</si>
  <si>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</si>
  <si>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</si>
  <si>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</si>
  <si>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</si>
  <si>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</si>
  <si>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</si>
  <si>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</si>
  <si>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</si>
  <si>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</si>
  <si>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</si>
  <si>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</si>
  <si>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</si>
  <si>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</si>
  <si>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</si>
  <si>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</si>
  <si>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</si>
  <si>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</si>
  <si>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</si>
  <si>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</si>
  <si>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</si>
  <si>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</si>
  <si>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</si>
  <si>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</si>
  <si>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</si>
  <si>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</si>
  <si>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</si>
  <si>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</si>
  <si>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</si>
  <si>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</si>
  <si>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</si>
  <si>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</si>
  <si>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</si>
  <si>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</si>
  <si>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</si>
  <si>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</si>
  <si>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</si>
  <si>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</si>
  <si>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</si>
  <si>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</si>
  <si>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</si>
  <si>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</si>
  <si>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</si>
  <si>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</si>
  <si>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</si>
  <si>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</si>
  <si>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</si>
  <si>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</si>
  <si>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</si>
  <si>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</si>
  <si>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</si>
  <si>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</si>
  <si>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</si>
  <si>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</si>
  <si>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</si>
  <si>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</si>
  <si>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</si>
  <si>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</si>
  <si>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</si>
  <si>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</si>
  <si>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</si>
  <si>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</si>
  <si>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</si>
  <si>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</si>
  <si>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</si>
  <si>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</si>
  <si>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</si>
  <si>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</si>
  <si>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</si>
  <si>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</si>
  <si>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</si>
  <si>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</si>
  <si>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</si>
  <si>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</si>
  <si>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</si>
  <si>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</si>
  <si>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</si>
  <si>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</si>
  <si>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</si>
  <si>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</si>
  <si>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</si>
  <si>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</si>
  <si>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</si>
  <si>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</si>
  <si>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</si>
  <si>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</si>
  <si>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</si>
  <si>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</si>
  <si>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</si>
  <si>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</si>
  <si>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</si>
  <si>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</si>
  <si>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</si>
  <si>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</si>
  <si>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</si>
  <si>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</si>
  <si>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</si>
  <si>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</si>
  <si>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</si>
  <si>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</si>
  <si>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</si>
  <si>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</si>
  <si>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</si>
  <si>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</si>
  <si>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</si>
  <si>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</si>
  <si>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</si>
  <si>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</si>
  <si>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</si>
  <si>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</si>
  <si>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</si>
  <si>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</si>
  <si>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</si>
  <si>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</si>
  <si>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</si>
  <si>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</si>
  <si>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</si>
  <si>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</si>
  <si>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</si>
  <si>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</si>
  <si>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</si>
  <si>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</si>
  <si>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</si>
  <si>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</si>
  <si>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</si>
  <si>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</si>
  <si>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</si>
  <si>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</si>
  <si>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</si>
  <si>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</si>
  <si>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</si>
  <si>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</si>
  <si>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</si>
  <si>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</si>
  <si>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</si>
  <si>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</si>
  <si>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</si>
  <si>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</si>
  <si>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</si>
  <si>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</si>
  <si>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</si>
  <si>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</si>
  <si>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</si>
  <si>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</si>
  <si>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</si>
  <si>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</si>
  <si>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</si>
  <si>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</si>
  <si>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</si>
  <si>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</si>
  <si>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</si>
  <si>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</si>
  <si>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</si>
  <si>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</si>
  <si>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</si>
  <si>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</si>
  <si>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</si>
  <si>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</si>
  <si>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</si>
  <si>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</si>
  <si>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</si>
  <si>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</si>
  <si>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</si>
  <si>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</si>
  <si>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</si>
  <si>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</si>
  <si>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</si>
  <si>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</si>
  <si>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</si>
  <si>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</si>
  <si>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</si>
  <si>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</si>
  <si>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</si>
  <si>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</si>
  <si>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</si>
  <si>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</si>
  <si>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</si>
  <si>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</si>
  <si>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</si>
  <si>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</si>
  <si>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</si>
  <si>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</si>
  <si>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</si>
  <si>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</si>
  <si>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</si>
  <si>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</si>
  <si>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</si>
  <si>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</si>
  <si>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</si>
  <si>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</si>
  <si>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</si>
  <si>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</si>
  <si>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</si>
  <si>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</si>
  <si>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</si>
  <si>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</si>
  <si>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</si>
  <si>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</si>
  <si>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</si>
  <si>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</si>
  <si>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</si>
  <si>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</si>
  <si>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</si>
  <si>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</si>
  <si>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</si>
  <si>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</si>
  <si>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</si>
  <si>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</si>
  <si>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</si>
  <si>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</si>
  <si>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</si>
  <si>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</si>
  <si>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</si>
  <si>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</si>
  <si>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</si>
  <si>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</si>
  <si>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</si>
  <si>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</si>
  <si>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</si>
  <si>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</si>
  <si>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</si>
  <si>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</si>
  <si>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</si>
  <si>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</si>
  <si>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</si>
  <si>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</si>
  <si>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</si>
  <si>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</si>
  <si>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</si>
  <si>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</si>
  <si>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</si>
  <si>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</si>
  <si>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</si>
  <si>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</si>
  <si>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</si>
  <si>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</si>
  <si>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</si>
  <si>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</si>
  <si>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</si>
  <si>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</si>
  <si>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</si>
  <si>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</si>
  <si>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</si>
  <si>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</si>
  <si>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</si>
  <si>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</si>
  <si>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</si>
  <si>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</si>
  <si>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</si>
  <si>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</si>
  <si>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</si>
  <si>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</si>
  <si>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</si>
  <si>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</si>
  <si>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</si>
  <si>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</si>
  <si>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</si>
  <si>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</si>
  <si>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</si>
  <si>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</si>
  <si>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</si>
  <si>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</si>
  <si>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</si>
  <si>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</si>
  <si>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</si>
  <si>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</si>
  <si>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</si>
  <si>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</si>
  <si>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</si>
  <si>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</si>
  <si>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</si>
  <si>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</si>
  <si>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</si>
  <si>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</si>
  <si>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</si>
  <si>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</si>
  <si>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</si>
  <si>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</si>
  <si>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</si>
  <si>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</si>
  <si>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</si>
  <si>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</si>
  <si>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</si>
  <si>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</si>
  <si>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</si>
  <si>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</si>
  <si>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</si>
  <si>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</si>
  <si>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</si>
  <si>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</si>
  <si>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</si>
  <si>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</si>
  <si>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</si>
  <si>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</si>
  <si>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</si>
  <si>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</si>
  <si>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</si>
  <si>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</si>
  <si>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</si>
  <si>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</si>
  <si>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</si>
  <si>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</si>
  <si>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</si>
  <si>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</si>
  <si>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</si>
  <si>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</si>
  <si>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</si>
  <si>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</si>
  <si>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</si>
  <si>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</si>
  <si>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</si>
  <si>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</si>
  <si>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</si>
  <si>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</si>
  <si>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</si>
  <si>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</si>
  <si>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</si>
  <si>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</si>
  <si>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</si>
  <si>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</si>
  <si>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</si>
  <si>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</si>
  <si>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</si>
  <si>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</si>
  <si>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</si>
  <si>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</si>
  <si>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</si>
  <si>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</si>
  <si>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</si>
  <si>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</si>
  <si>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</si>
  <si>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</si>
  <si>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</si>
  <si>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</si>
  <si>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</si>
  <si>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</si>
  <si>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</si>
  <si>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</si>
  <si>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</si>
  <si>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</si>
  <si>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</si>
  <si>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</si>
  <si>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</si>
  <si>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</si>
  <si>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</si>
  <si>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</si>
  <si>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</si>
  <si>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</si>
  <si>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</si>
  <si>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</si>
  <si>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</si>
  <si>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</si>
  <si>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</si>
  <si>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</si>
  <si>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</si>
  <si>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</si>
  <si>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</si>
  <si>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</si>
  <si>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</si>
  <si>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</si>
  <si>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</si>
  <si>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</si>
  <si>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</si>
  <si>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</si>
  <si>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</si>
  <si>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</si>
  <si>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</si>
  <si>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</si>
  <si>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</si>
  <si>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</si>
  <si>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</si>
  <si>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</si>
  <si>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</si>
  <si>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</si>
  <si>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</si>
  <si>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</si>
  <si>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</si>
  <si>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</si>
  <si>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</si>
  <si>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</si>
  <si>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</si>
  <si>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</si>
  <si>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</si>
  <si>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</si>
  <si>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</si>
  <si>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</si>
  <si>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</si>
  <si>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</si>
  <si>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</si>
  <si>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</si>
  <si>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</si>
  <si>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</si>
  <si>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</si>
  <si>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</si>
  <si>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</si>
  <si>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</si>
  <si>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</si>
  <si>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</si>
  <si>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</si>
  <si>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</si>
  <si>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</si>
  <si>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</si>
  <si>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</si>
  <si>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</si>
  <si>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</si>
  <si>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</si>
  <si>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</si>
  <si>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</si>
  <si>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</si>
  <si>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</si>
  <si>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</si>
  <si>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</si>
  <si>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</si>
  <si>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</si>
  <si>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</si>
  <si>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</si>
  <si>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</si>
  <si>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</si>
  <si>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</si>
  <si>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</si>
  <si>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</si>
  <si>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</si>
  <si>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</si>
  <si>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</si>
  <si>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</si>
  <si>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</si>
  <si>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</si>
  <si>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</si>
  <si>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</si>
  <si>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</si>
  <si>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</si>
  <si>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</si>
  <si>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</si>
  <si>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</si>
  <si>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</si>
  <si>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</si>
  <si>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</si>
  <si>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</si>
  <si>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</si>
  <si>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</si>
  <si>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</si>
  <si>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</si>
  <si>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</si>
  <si>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</si>
  <si>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</si>
  <si>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</si>
  <si>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</si>
  <si>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</si>
  <si>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</si>
  <si>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</si>
  <si>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</si>
  <si>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</si>
  <si>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</si>
  <si>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</si>
  <si>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</si>
  <si>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</si>
  <si>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</si>
  <si>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</si>
  <si>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</si>
  <si>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</si>
  <si>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</si>
  <si>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</si>
  <si>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</si>
  <si>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</si>
  <si>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</si>
  <si>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</si>
  <si>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</si>
  <si>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</si>
  <si>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</si>
  <si>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</si>
  <si>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</si>
  <si>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</si>
  <si>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</si>
  <si>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</si>
  <si>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</si>
  <si>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</si>
  <si>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</si>
  <si>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</si>
  <si>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</si>
  <si>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</si>
  <si>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</si>
  <si>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</si>
  <si>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</si>
  <si>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</si>
  <si>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</si>
  <si>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</si>
  <si>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</si>
  <si>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</si>
  <si>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</si>
  <si>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</si>
  <si>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</si>
  <si>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</si>
  <si>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</si>
  <si>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</si>
  <si>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</si>
  <si>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</si>
  <si>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</si>
  <si>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</si>
  <si>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</si>
  <si>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</si>
  <si>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</si>
  <si>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</si>
  <si>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</si>
  <si>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</si>
  <si>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</si>
  <si>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</si>
  <si>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</si>
  <si>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</si>
  <si>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</si>
  <si>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</si>
  <si>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</si>
  <si>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</si>
  <si>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</si>
  <si>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</si>
  <si>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</si>
  <si>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</si>
  <si>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</si>
  <si>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</si>
  <si>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</si>
  <si>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</si>
  <si>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</si>
  <si>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</si>
  <si>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</si>
  <si>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</si>
  <si>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</si>
  <si>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</si>
  <si>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</si>
  <si>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</si>
  <si>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</si>
  <si>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</si>
  <si>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</si>
  <si>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</si>
  <si>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</si>
  <si>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</si>
  <si>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</si>
  <si>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</si>
  <si>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</si>
  <si>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</si>
  <si>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</si>
  <si>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</si>
  <si>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</si>
  <si>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</si>
  <si>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</si>
  <si>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</si>
  <si>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</si>
  <si>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</si>
  <si>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</si>
  <si>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</si>
  <si>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</si>
  <si>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</si>
  <si>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</si>
  <si>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</si>
  <si>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</si>
  <si>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</si>
  <si>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</si>
  <si>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</si>
  <si>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</si>
  <si>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</si>
  <si>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</si>
  <si>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</si>
  <si>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</si>
  <si>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</si>
  <si>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</si>
  <si>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</si>
  <si>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</si>
  <si>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</si>
  <si>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</si>
  <si>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</si>
  <si>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</si>
  <si>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</si>
  <si>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</si>
  <si>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</si>
  <si>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</si>
  <si>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</si>
  <si>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</si>
  <si>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</si>
  <si>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</si>
  <si>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</si>
  <si>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</si>
  <si>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</si>
  <si>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</si>
  <si>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</si>
  <si>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</si>
  <si>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</si>
  <si>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</si>
  <si>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</si>
  <si>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</si>
  <si>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</si>
  <si>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</si>
  <si>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</si>
  <si>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</si>
  <si>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</si>
  <si>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</si>
  <si>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</si>
  <si>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</si>
  <si>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</si>
  <si>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</si>
  <si>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</si>
  <si>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</si>
  <si>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</si>
  <si>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</si>
  <si>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</si>
  <si>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</si>
  <si>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</si>
  <si>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</si>
  <si>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</si>
  <si>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</si>
  <si>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</si>
  <si>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</si>
  <si>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</si>
  <si>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</si>
  <si>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</si>
  <si>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</si>
  <si>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</si>
  <si>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</si>
  <si>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</si>
  <si>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</si>
  <si>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</si>
  <si>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</si>
  <si>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</si>
  <si>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</si>
  <si>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</si>
  <si>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</si>
  <si>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</si>
  <si>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</si>
  <si>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</si>
  <si>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</si>
  <si>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</si>
  <si>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</si>
  <si>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</si>
  <si>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</si>
  <si>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</si>
  <si>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</si>
  <si>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</si>
  <si>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</si>
  <si>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</si>
  <si>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</si>
  <si>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</si>
  <si>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</si>
  <si>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</si>
  <si>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</si>
  <si>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</si>
  <si>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</si>
  <si>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</si>
  <si>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</si>
  <si>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</si>
  <si>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</si>
  <si>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</si>
  <si>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</si>
  <si>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</si>
  <si>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</si>
  <si>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</si>
  <si>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</si>
  <si>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</si>
  <si>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</si>
  <si>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</si>
  <si>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</si>
  <si>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</si>
  <si>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</si>
  <si>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</si>
  <si>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</si>
  <si>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</si>
  <si>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</si>
  <si>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</si>
  <si>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</si>
  <si>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</si>
  <si>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</si>
  <si>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</si>
  <si>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</si>
  <si>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</si>
  <si>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</si>
  <si>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</si>
  <si>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</si>
  <si>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</si>
  <si>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</si>
  <si>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</si>
  <si>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</si>
  <si>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</si>
  <si>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</si>
  <si>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</si>
  <si>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</si>
  <si>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</si>
  <si>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</si>
  <si>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</si>
  <si>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</si>
  <si>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</si>
  <si>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</si>
  <si>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</si>
  <si>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</si>
  <si>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</si>
  <si>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</si>
  <si>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</si>
  <si>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</si>
  <si>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</si>
  <si>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</si>
  <si>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</si>
  <si>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</si>
  <si>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</si>
  <si>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</si>
  <si>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</si>
  <si>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</si>
  <si>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</si>
  <si>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</si>
  <si>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</si>
  <si>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</si>
  <si>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</si>
  <si>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</si>
  <si>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</si>
  <si>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</si>
  <si>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</si>
  <si>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</si>
  <si>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</si>
  <si>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</si>
  <si>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</si>
  <si>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</si>
  <si>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</si>
  <si>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</si>
  <si>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</si>
  <si>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</si>
  <si>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</si>
  <si>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</si>
  <si>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</si>
  <si>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</si>
  <si>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</si>
  <si>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</si>
  <si>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</si>
  <si>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</si>
  <si>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</si>
  <si>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</si>
  <si>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</si>
  <si>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</si>
  <si>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</si>
  <si>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</si>
  <si>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</si>
  <si>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</si>
  <si>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</si>
  <si>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</si>
  <si>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</si>
  <si>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</si>
  <si>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</si>
  <si>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</si>
  <si>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</si>
  <si>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</si>
  <si>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</si>
  <si>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</si>
  <si>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</si>
  <si>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</si>
  <si>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</si>
  <si>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</si>
  <si>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</si>
  <si>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</si>
  <si>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</si>
  <si>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</si>
  <si>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</si>
  <si>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</si>
  <si>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</si>
  <si>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</si>
  <si>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</si>
  <si>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</si>
  <si>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</si>
  <si>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</si>
  <si>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</si>
  <si>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</si>
  <si>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</si>
  <si>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</si>
  <si>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</si>
  <si>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</si>
  <si>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</si>
  <si>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</si>
  <si>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</si>
  <si>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</si>
  <si>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</si>
  <si>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</si>
  <si>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</si>
  <si>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</si>
  <si>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</si>
  <si>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</si>
  <si>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</si>
  <si>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</si>
  <si>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</si>
  <si>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</si>
  <si>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</si>
  <si>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</si>
  <si>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</si>
  <si>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</si>
  <si>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</si>
  <si>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</si>
  <si>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</si>
  <si>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</si>
  <si>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</si>
  <si>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</si>
  <si>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</si>
  <si>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</si>
  <si>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</si>
  <si>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</si>
  <si>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</si>
  <si>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</si>
  <si>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</si>
  <si>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</si>
  <si>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</si>
  <si>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</si>
  <si>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</si>
  <si>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</si>
  <si>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</si>
  <si>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</si>
  <si>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</si>
  <si>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</si>
  <si>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</si>
  <si>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</si>
  <si>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</si>
  <si>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</si>
  <si>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</si>
  <si>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</si>
  <si>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</si>
  <si>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</si>
  <si>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</si>
  <si>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</si>
  <si>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</si>
  <si>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</si>
  <si>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</si>
  <si>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</si>
  <si>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</si>
  <si>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</si>
  <si>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</si>
  <si>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</si>
  <si>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</si>
  <si>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</si>
  <si>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</si>
  <si>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</si>
  <si>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</si>
  <si>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</si>
  <si>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</si>
  <si>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</si>
  <si>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</si>
  <si>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</si>
  <si>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</si>
  <si>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</si>
  <si>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</si>
  <si>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</si>
  <si>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</si>
  <si>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</si>
  <si>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</si>
  <si>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</si>
  <si>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</si>
  <si>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</si>
  <si>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</si>
  <si>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</si>
  <si>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</si>
  <si>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</si>
  <si>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</si>
  <si>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</si>
  <si>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</si>
  <si>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</si>
  <si>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</si>
  <si>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</si>
  <si>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</si>
  <si>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</si>
  <si>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</si>
  <si>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</si>
  <si>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</si>
  <si>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</si>
  <si>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</si>
  <si>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</si>
  <si>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</si>
  <si>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</si>
  <si>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</si>
  <si>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</si>
  <si>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</si>
  <si>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</si>
  <si>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</si>
  <si>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</si>
  <si>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</si>
  <si>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</si>
  <si>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</si>
  <si>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</si>
  <si>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</si>
  <si>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</si>
  <si>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</si>
  <si>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</si>
  <si>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</si>
  <si>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</si>
  <si>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</si>
  <si>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</si>
  <si>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</si>
  <si>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</si>
  <si>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</si>
  <si>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</si>
  <si>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</si>
  <si>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</si>
  <si>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</si>
  <si>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</si>
  <si>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</si>
  <si>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</si>
  <si>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</si>
  <si>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</si>
  <si>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</si>
  <si>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</si>
  <si>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</si>
  <si>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</si>
  <si>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</si>
  <si>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</si>
  <si>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</si>
  <si>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</si>
  <si>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</si>
  <si>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</si>
  <si>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</si>
  <si>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</si>
  <si>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</si>
  <si>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</si>
  <si>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</si>
  <si>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</si>
  <si>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</si>
  <si>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</si>
  <si>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</si>
  <si>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</si>
  <si>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</si>
  <si>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</si>
  <si>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</si>
  <si>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</si>
  <si>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</si>
  <si>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</si>
  <si>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</si>
  <si>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</si>
  <si>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</si>
  <si>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</si>
  <si>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</si>
  <si>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</si>
  <si>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</si>
  <si>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</si>
  <si>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</si>
  <si>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</si>
  <si>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</si>
  <si>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</si>
  <si>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</si>
  <si>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</si>
  <si>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</si>
  <si>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</si>
  <si>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</si>
  <si>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</si>
  <si>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</si>
  <si>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</si>
  <si>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</si>
  <si>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</si>
  <si>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</si>
  <si>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</si>
  <si>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</si>
  <si>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</si>
  <si>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</si>
  <si>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</si>
  <si>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</si>
  <si>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</si>
  <si>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</si>
  <si>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</si>
  <si>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</si>
  <si>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</si>
  <si>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</si>
  <si>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</si>
  <si>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</si>
  <si>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</si>
  <si>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</si>
  <si>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</si>
  <si>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</si>
  <si>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</si>
  <si>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</si>
  <si>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</si>
  <si>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</si>
  <si>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</si>
  <si>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</si>
  <si>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</si>
  <si>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</si>
  <si>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</si>
  <si>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</si>
  <si>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</si>
  <si>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</si>
  <si>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</si>
  <si>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</si>
  <si>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</si>
  <si>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</si>
  <si>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</si>
  <si>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</si>
  <si>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</si>
  <si>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</si>
  <si>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</si>
  <si>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</si>
  <si>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</si>
  <si>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</si>
  <si>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</si>
  <si>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</si>
  <si>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</si>
  <si>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</si>
  <si>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</si>
  <si>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</si>
  <si>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</si>
  <si>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</si>
  <si>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</si>
  <si>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</si>
  <si>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</si>
  <si>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</si>
  <si>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</si>
  <si>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</si>
  <si>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</si>
  <si>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</si>
  <si>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</si>
  <si>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</si>
  <si>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</si>
  <si>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</si>
  <si>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</si>
  <si>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</si>
  <si>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</si>
  <si>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</si>
  <si>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</si>
  <si>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</si>
  <si>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</si>
  <si>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</si>
  <si>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</si>
  <si>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</si>
  <si>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</si>
  <si>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</si>
  <si>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</si>
  <si>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</si>
  <si>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</si>
  <si>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</si>
  <si>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</si>
  <si>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</si>
  <si>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</si>
  <si>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</si>
  <si>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</si>
  <si>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</si>
  <si>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</si>
  <si>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</si>
  <si>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</si>
  <si>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</si>
  <si>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</si>
  <si>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</si>
  <si>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</si>
  <si>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</si>
  <si>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</si>
  <si>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</si>
  <si>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</si>
  <si>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</si>
  <si>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</si>
  <si>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</si>
  <si>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</si>
  <si>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</si>
  <si>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</si>
  <si>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</si>
  <si>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</si>
  <si>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</si>
  <si>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</si>
  <si>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</si>
  <si>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</si>
  <si>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</si>
  <si>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</si>
  <si>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</si>
  <si>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</si>
  <si>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</si>
  <si>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</si>
  <si>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</si>
  <si>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</si>
  <si>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</si>
  <si>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</si>
  <si>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</si>
  <si>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</si>
  <si>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</si>
  <si>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</si>
  <si>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</si>
  <si>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</si>
  <si>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</si>
  <si>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</si>
  <si>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</si>
  <si>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</si>
  <si>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</si>
  <si>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</si>
  <si>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</si>
  <si>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</si>
  <si>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</si>
  <si>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</si>
  <si>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</si>
  <si>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</si>
  <si>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</si>
  <si>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</si>
  <si>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</si>
  <si>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</si>
  <si>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</si>
  <si>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</si>
  <si>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</si>
  <si>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</si>
  <si>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</si>
  <si>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</si>
  <si>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</si>
  <si>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</si>
  <si>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</si>
  <si>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</si>
  <si>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</si>
  <si>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</si>
  <si>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</si>
  <si>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</si>
  <si>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</si>
  <si>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</si>
  <si>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</si>
  <si>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</si>
  <si>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</si>
  <si>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</si>
  <si>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</si>
  <si>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</si>
  <si>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</si>
  <si>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</si>
  <si>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</si>
  <si>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</si>
  <si>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</si>
  <si>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</si>
  <si>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</si>
  <si>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</si>
  <si>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</si>
  <si>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</si>
  <si>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</si>
  <si>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</si>
  <si>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</si>
  <si>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</si>
  <si>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</si>
  <si>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</si>
  <si>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</si>
  <si>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</si>
  <si>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</si>
  <si>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</si>
  <si>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</si>
  <si>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</si>
  <si>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</si>
  <si>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</si>
  <si>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</si>
  <si>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</si>
  <si>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</si>
  <si>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</si>
  <si>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</si>
  <si>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</si>
  <si>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</si>
  <si>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</si>
  <si>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</si>
  <si>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</si>
  <si>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</si>
  <si>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</si>
  <si>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</si>
  <si>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</si>
  <si>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</si>
  <si>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</si>
  <si>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</si>
  <si>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</si>
  <si>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</si>
  <si>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</si>
  <si>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</si>
  <si>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</si>
  <si>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</si>
  <si>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</si>
  <si>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</si>
  <si>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</si>
  <si>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</si>
  <si>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</si>
  <si>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</si>
  <si>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</si>
  <si>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</si>
  <si>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</si>
  <si>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</si>
  <si>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</si>
  <si>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</si>
  <si>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</si>
  <si>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</si>
  <si>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</si>
  <si>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</si>
  <si>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</si>
  <si>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</si>
  <si>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</si>
  <si>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</si>
  <si>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</si>
  <si>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</si>
  <si>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</si>
  <si>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</si>
  <si>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</si>
  <si>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</si>
  <si>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</si>
  <si>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</si>
  <si>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</si>
  <si>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</si>
  <si>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</si>
  <si>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</si>
  <si>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</si>
  <si>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</si>
  <si>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</si>
  <si>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</si>
  <si>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</si>
  <si>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</si>
  <si>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</si>
  <si>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</si>
  <si>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</si>
  <si>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</si>
  <si>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</si>
  <si>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</si>
  <si>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</si>
  <si>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</si>
  <si>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</si>
  <si>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</si>
  <si>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</si>
  <si>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</si>
  <si>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</si>
  <si>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</si>
  <si>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</si>
  <si>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</si>
  <si>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</si>
  <si>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</si>
  <si>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</si>
  <si>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</si>
  <si>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</si>
  <si>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</si>
  <si>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</si>
  <si>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</si>
  <si>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</si>
  <si>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</si>
  <si>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</si>
  <si>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</si>
  <si>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</si>
  <si>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</si>
  <si>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</si>
  <si>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</si>
  <si>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</si>
  <si>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</si>
  <si>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</si>
  <si>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</si>
  <si>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</si>
  <si>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</si>
  <si>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</si>
  <si>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</si>
  <si>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</si>
  <si>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</si>
  <si>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</si>
  <si>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</si>
  <si>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</si>
  <si>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</si>
  <si>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</si>
  <si>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</si>
  <si>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</si>
  <si>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</si>
  <si>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</si>
  <si>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</si>
  <si>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</si>
  <si>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</si>
  <si>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</si>
  <si>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</si>
  <si>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</si>
  <si>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</si>
  <si>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</si>
  <si>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</si>
  <si>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</si>
  <si>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</si>
  <si>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</si>
  <si>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</si>
  <si>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</si>
  <si>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</si>
  <si>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</si>
  <si>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</si>
  <si>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</si>
  <si>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</si>
  <si>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</si>
  <si>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</si>
  <si>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</si>
  <si>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</si>
  <si>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</si>
  <si>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</si>
  <si>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</si>
  <si>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</si>
  <si>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</si>
  <si>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</si>
  <si>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</si>
  <si>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</si>
  <si>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</si>
  <si>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</si>
  <si>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</si>
  <si>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</si>
  <si>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</si>
  <si>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</si>
  <si>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</si>
  <si>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</si>
  <si>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</si>
  <si>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</si>
  <si>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</si>
  <si>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</si>
  <si>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</si>
  <si>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</si>
  <si>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</si>
  <si>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</si>
  <si>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</si>
  <si>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</si>
  <si>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</si>
  <si>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</si>
  <si>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</si>
  <si>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</si>
  <si>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</si>
  <si>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</si>
  <si>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</si>
  <si>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</si>
  <si>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</si>
  <si>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</si>
  <si>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</si>
  <si>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</si>
  <si>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</si>
  <si>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</si>
  <si>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</si>
  <si>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</si>
  <si>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</si>
  <si>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</si>
  <si>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</si>
  <si>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</si>
  <si>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</si>
  <si>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</si>
  <si>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</si>
  <si>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</si>
  <si>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</si>
  <si>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</si>
  <si>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</si>
  <si>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</si>
  <si>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</si>
  <si>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</si>
  <si>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</si>
  <si>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</si>
  <si>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</si>
  <si>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</si>
  <si>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</si>
  <si>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</si>
  <si>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</si>
  <si>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</si>
  <si>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</si>
  <si>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</si>
  <si>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</si>
  <si>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</si>
  <si>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</si>
  <si>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</si>
  <si>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</si>
  <si>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</si>
  <si>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</si>
  <si>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</si>
  <si>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</si>
  <si>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</si>
  <si>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</si>
  <si>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</si>
  <si>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</si>
  <si>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</si>
  <si>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</si>
  <si>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</si>
  <si>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</si>
  <si>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</si>
  <si>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</si>
  <si>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</si>
  <si>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</si>
  <si>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</si>
  <si>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</si>
  <si>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</si>
  <si>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</si>
  <si>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</si>
  <si>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</si>
  <si>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</si>
  <si>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</si>
  <si>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</si>
  <si>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</si>
  <si>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</si>
  <si>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</si>
  <si>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</si>
  <si>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</si>
  <si>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</si>
  <si>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</si>
  <si>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</si>
  <si>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</si>
  <si>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</si>
  <si>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</si>
  <si>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</si>
  <si>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</si>
  <si>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</si>
  <si>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</si>
  <si>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</si>
  <si>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</si>
  <si>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</si>
  <si>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</si>
  <si>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</si>
  <si>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</si>
  <si>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</si>
  <si>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</si>
  <si>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</si>
  <si>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</si>
  <si>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</si>
  <si>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</si>
  <si>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</si>
  <si>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</si>
  <si>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</si>
  <si>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</si>
  <si>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</si>
  <si>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</si>
  <si>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</si>
  <si>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</si>
  <si>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</si>
  <si>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</si>
  <si>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</si>
  <si>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</si>
  <si>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</si>
  <si>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</si>
  <si>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</si>
  <si>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</si>
  <si>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</si>
  <si>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</si>
  <si>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</si>
  <si>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</si>
  <si>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</si>
  <si>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</si>
  <si>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</si>
  <si>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</si>
  <si>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</si>
  <si>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</si>
  <si>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</si>
  <si>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</si>
  <si>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</si>
  <si>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</si>
  <si>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</si>
  <si>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</si>
  <si>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</si>
  <si>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</si>
  <si>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</si>
  <si>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</si>
  <si>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</si>
  <si>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</si>
  <si>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</si>
  <si>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</si>
  <si>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</si>
  <si>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</si>
  <si>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</si>
  <si>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</si>
  <si>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</si>
  <si>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</si>
  <si>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</si>
  <si>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</si>
  <si>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</si>
  <si>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</si>
  <si>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</si>
  <si>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</si>
  <si>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</si>
  <si>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</si>
  <si>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</si>
  <si>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</si>
  <si>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</si>
  <si>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</si>
  <si>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</si>
  <si>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</si>
  <si>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</si>
  <si>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</si>
  <si>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</si>
  <si>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</si>
  <si>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</si>
  <si>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</si>
  <si>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</si>
  <si>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</si>
  <si>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</si>
  <si>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</si>
  <si>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</si>
  <si>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</si>
  <si>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</si>
  <si>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</si>
  <si>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</si>
  <si>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</si>
  <si>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</si>
  <si>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</si>
  <si>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</si>
  <si>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</si>
  <si>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</si>
  <si>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</si>
  <si>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</si>
  <si>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</si>
  <si>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</si>
  <si>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</si>
  <si>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</si>
  <si>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</si>
  <si>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</si>
  <si>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</si>
  <si>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</si>
  <si>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</si>
  <si>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</si>
  <si>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</si>
  <si>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</si>
  <si>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</si>
  <si>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</si>
  <si>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</si>
  <si>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</si>
  <si>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</si>
  <si>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</si>
  <si>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</si>
  <si>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</si>
  <si>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</si>
  <si>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</si>
  <si>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</si>
  <si>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</si>
  <si>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</si>
  <si>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</si>
  <si>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</si>
  <si>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</si>
  <si>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</si>
  <si>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</si>
  <si>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</si>
  <si>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</si>
  <si>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</si>
  <si>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</si>
  <si>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</si>
  <si>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</si>
  <si>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</si>
  <si>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</si>
  <si>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</si>
  <si>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</si>
  <si>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</si>
  <si>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</si>
  <si>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</si>
  <si>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</si>
  <si>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</si>
  <si>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</si>
  <si>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</si>
  <si>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</si>
  <si>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</si>
  <si>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</si>
  <si>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</si>
  <si>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</si>
  <si>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</si>
  <si>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</si>
  <si>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</si>
  <si>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</si>
  <si>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</si>
  <si>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</si>
  <si>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</si>
  <si>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</si>
  <si>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</si>
  <si>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</si>
  <si>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</si>
  <si>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</si>
  <si>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</si>
  <si>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</si>
  <si>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</si>
  <si>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</si>
  <si>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</si>
  <si>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</si>
  <si>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</si>
  <si>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</si>
  <si>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</si>
  <si>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</si>
  <si>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</si>
  <si>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</si>
  <si>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</si>
  <si>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</si>
  <si>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</si>
  <si>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</si>
  <si>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</si>
  <si>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</si>
  <si>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</si>
  <si>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</si>
  <si>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</si>
  <si>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</si>
  <si>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</si>
  <si>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</si>
  <si>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</si>
  <si>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</si>
  <si>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</si>
  <si>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</si>
  <si>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</si>
  <si>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</si>
  <si>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</si>
  <si>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</si>
  <si>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</si>
  <si>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</si>
  <si>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</si>
  <si>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</si>
  <si>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</si>
  <si>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</si>
  <si>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</si>
  <si>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</si>
  <si>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</si>
  <si>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</si>
  <si>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</si>
  <si>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</si>
  <si>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</si>
  <si>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</si>
  <si>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</si>
  <si>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</si>
  <si>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</si>
  <si>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</si>
  <si>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</si>
  <si>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</si>
  <si>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</si>
  <si>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</si>
  <si>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</si>
  <si>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</si>
  <si>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</si>
  <si>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</si>
  <si>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</si>
  <si>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</si>
  <si>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</si>
  <si>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</si>
  <si>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</si>
  <si>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</si>
  <si>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</si>
  <si>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</si>
  <si>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</si>
  <si>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</si>
  <si>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</si>
  <si>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</si>
  <si>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</si>
  <si>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</si>
  <si>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</si>
  <si>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</si>
  <si>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</si>
  <si>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</si>
  <si>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</si>
  <si>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</si>
  <si>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</si>
  <si>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</si>
  <si>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</si>
  <si>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</si>
  <si>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</si>
  <si>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</si>
  <si>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</si>
  <si>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</si>
  <si>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</si>
  <si>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</si>
  <si>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</si>
  <si>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</si>
  <si>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</si>
  <si>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</si>
  <si>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</si>
  <si>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</si>
  <si>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</si>
  <si>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</si>
  <si>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</si>
  <si>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</si>
  <si>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</si>
  <si>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</si>
  <si>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</si>
  <si>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</si>
  <si>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</si>
  <si>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</si>
  <si>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</si>
  <si>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</si>
  <si>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</si>
  <si>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</si>
  <si>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</si>
  <si>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</si>
  <si>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</si>
  <si>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</si>
  <si>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</si>
  <si>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</si>
  <si>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</si>
  <si>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</si>
  <si>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</si>
  <si>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</si>
  <si>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</si>
  <si>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</si>
  <si>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</si>
  <si>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</si>
  <si>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</si>
  <si>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</si>
  <si>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</si>
  <si>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</si>
  <si>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</si>
  <si>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</si>
  <si>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</si>
  <si>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</si>
  <si>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</si>
  <si>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</si>
  <si>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</si>
  <si>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</si>
  <si>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</si>
  <si>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</si>
  <si>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</si>
  <si>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</si>
  <si>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</si>
  <si>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</si>
  <si>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</si>
  <si>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</si>
  <si>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</si>
  <si>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</si>
  <si>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</si>
  <si>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</si>
  <si>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</si>
  <si>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</si>
  <si>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</si>
  <si>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</si>
  <si>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</si>
  <si>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</si>
  <si>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</si>
  <si>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</si>
  <si>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</si>
  <si>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</si>
  <si>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</si>
  <si>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</si>
  <si>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</si>
  <si>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</si>
  <si>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</si>
  <si>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</si>
  <si>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</si>
  <si>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</si>
  <si>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</si>
  <si>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</si>
  <si>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</si>
  <si>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</si>
  <si>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</si>
  <si>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</si>
  <si>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</si>
  <si>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</si>
  <si>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</si>
  <si>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</si>
  <si>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</si>
  <si>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</si>
  <si>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</si>
  <si>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</si>
  <si>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</si>
  <si>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</si>
  <si>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</si>
  <si>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</si>
  <si>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</si>
  <si>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</si>
  <si>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</si>
  <si>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</si>
  <si>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</si>
  <si>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</si>
  <si>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</si>
  <si>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</si>
  <si>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</si>
  <si>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</si>
  <si>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</si>
  <si>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</si>
  <si>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</si>
  <si>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</si>
  <si>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</si>
  <si>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</si>
  <si>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</si>
  <si>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</si>
  <si>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</si>
  <si>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</si>
  <si>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</si>
  <si>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</si>
  <si>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</si>
  <si>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</si>
  <si>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</si>
  <si>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</si>
  <si>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</si>
  <si>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</si>
  <si>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</si>
  <si>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</si>
  <si>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</si>
  <si>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</si>
  <si>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</si>
  <si>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</si>
  <si>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</si>
  <si>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</si>
  <si>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</si>
  <si>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</si>
  <si>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</si>
  <si>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</si>
  <si>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</si>
  <si>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</si>
  <si>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</si>
  <si>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</si>
  <si>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</si>
  <si>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</si>
  <si>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</si>
  <si>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</si>
  <si>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</si>
  <si>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</si>
  <si>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</si>
  <si>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</si>
  <si>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</si>
  <si>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</si>
  <si>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</si>
  <si>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</si>
  <si>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</si>
  <si>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</si>
  <si>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</si>
  <si>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</si>
  <si>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</si>
  <si>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</si>
  <si>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</si>
  <si>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</si>
  <si>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</si>
  <si>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</si>
  <si>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</si>
  <si>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</si>
  <si>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</si>
  <si>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</si>
  <si>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</si>
  <si>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</si>
  <si>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</si>
  <si>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</si>
  <si>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</si>
  <si>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</si>
  <si>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</si>
  <si>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</si>
  <si>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</si>
  <si>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</si>
  <si>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</si>
  <si>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</si>
  <si>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</si>
  <si>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</si>
  <si>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</si>
  <si>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</si>
  <si>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</si>
  <si>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</si>
  <si>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</si>
  <si>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</si>
  <si>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</si>
  <si>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</si>
  <si>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</si>
  <si>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</si>
  <si>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</si>
  <si>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</si>
  <si>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</si>
  <si>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</si>
  <si>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</si>
  <si>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</si>
  <si>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</si>
  <si>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</si>
  <si>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</si>
  <si>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</si>
  <si>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</si>
  <si>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</si>
  <si>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</si>
  <si>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</si>
  <si>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</si>
  <si>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</si>
  <si>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</si>
  <si>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</si>
  <si>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</si>
  <si>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</si>
  <si>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</si>
  <si>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</si>
  <si>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</si>
  <si>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</si>
  <si>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</si>
  <si>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</si>
  <si>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</si>
  <si>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</si>
  <si>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</si>
  <si>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</si>
  <si>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</si>
  <si>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</si>
  <si>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</si>
  <si>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</si>
  <si>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</si>
  <si>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</si>
  <si>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</si>
  <si>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</si>
  <si>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</si>
  <si>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</si>
  <si>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</si>
  <si>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</si>
  <si>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</si>
  <si>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</si>
  <si>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</si>
  <si>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</si>
  <si>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</si>
  <si>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</si>
  <si>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</si>
  <si>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</si>
  <si>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</si>
  <si>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</si>
  <si>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</si>
  <si>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</si>
  <si>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</si>
  <si>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</si>
  <si>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</si>
  <si>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</si>
  <si>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</si>
  <si>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</si>
  <si>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</si>
  <si>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</si>
  <si>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</si>
  <si>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</si>
  <si>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</si>
  <si>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</si>
  <si>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</si>
  <si>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</si>
  <si>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</si>
  <si>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</si>
  <si>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</si>
  <si>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</si>
  <si>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</si>
  <si>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</si>
  <si>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</si>
  <si>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</si>
  <si>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</si>
  <si>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</si>
  <si>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</si>
  <si>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</si>
  <si>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</si>
  <si>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</si>
  <si>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</si>
  <si>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</si>
  <si>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</si>
  <si>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</si>
  <si>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</si>
  <si>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</si>
  <si>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</si>
  <si>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</si>
  <si>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</si>
  <si>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</si>
  <si>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</si>
  <si>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</si>
  <si>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</si>
  <si>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</si>
  <si>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</si>
  <si>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</si>
  <si>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</si>
  <si>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</si>
  <si>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</si>
  <si>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</si>
  <si>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</si>
  <si>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</si>
  <si>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</si>
  <si>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</si>
  <si>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</si>
  <si>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</si>
  <si>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</si>
  <si>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</si>
  <si>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</si>
  <si>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</si>
  <si>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</si>
  <si>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</si>
  <si>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</si>
  <si>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</si>
  <si>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</si>
  <si>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</si>
  <si>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</si>
  <si>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</si>
  <si>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</si>
  <si>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</si>
  <si>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</si>
  <si>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</si>
  <si>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</si>
  <si>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</si>
  <si>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</si>
  <si>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</si>
  <si>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</si>
  <si>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</si>
  <si>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</si>
  <si>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</si>
  <si>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</si>
  <si>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</si>
  <si>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</si>
  <si>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</si>
  <si>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</si>
  <si>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</si>
  <si>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</si>
  <si>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</si>
  <si>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</si>
  <si>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</si>
  <si>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</si>
  <si>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</si>
  <si>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</si>
  <si>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</si>
  <si>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</si>
  <si>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</si>
  <si>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</si>
  <si>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</si>
  <si>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</si>
  <si>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</si>
  <si>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</si>
  <si>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</si>
  <si>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</si>
  <si>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</si>
  <si>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</si>
  <si>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</si>
  <si>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</si>
  <si>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</si>
  <si>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</si>
  <si>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</si>
  <si>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</si>
  <si>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</si>
  <si>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</si>
  <si>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</si>
  <si>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</si>
  <si>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</si>
  <si>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</si>
  <si>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</si>
  <si>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</si>
  <si>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</si>
  <si>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</si>
  <si>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</si>
  <si>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</si>
  <si>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</si>
  <si>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</si>
  <si>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</si>
  <si>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</si>
  <si>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</si>
  <si>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</si>
  <si>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</si>
  <si>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</si>
  <si>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</si>
  <si>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</si>
  <si>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</si>
  <si>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</si>
  <si>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</si>
  <si>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</si>
  <si>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</si>
  <si>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</si>
  <si>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</si>
  <si>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</si>
  <si>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</si>
  <si>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</si>
  <si>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</si>
  <si>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</si>
  <si>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</si>
  <si>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</si>
  <si>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</si>
  <si>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</si>
  <si>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</si>
  <si>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</si>
  <si>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</si>
  <si>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</si>
  <si>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</si>
  <si>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</si>
  <si>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</si>
  <si>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</si>
  <si>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</si>
  <si>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</si>
  <si>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</si>
  <si>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</si>
  <si>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</si>
  <si>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</si>
  <si>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</si>
  <si>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</si>
  <si>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</si>
  <si>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</si>
  <si>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</si>
  <si>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</si>
  <si>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</si>
  <si>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</si>
  <si>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</si>
  <si>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</si>
  <si>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</si>
  <si>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</si>
  <si>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</si>
  <si>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</si>
  <si>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</si>
  <si>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</si>
  <si>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</si>
  <si>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</si>
  <si>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</si>
  <si>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</si>
  <si>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</si>
  <si>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</si>
  <si>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</si>
  <si>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</si>
  <si>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</si>
  <si>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</si>
  <si>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</si>
  <si>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</si>
  <si>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</si>
  <si>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</si>
  <si>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</si>
  <si>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</si>
  <si>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</si>
  <si>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</si>
  <si>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</si>
  <si>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</si>
  <si>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</si>
  <si>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</si>
  <si>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</si>
  <si>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</si>
  <si>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</si>
  <si>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</si>
  <si>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</si>
  <si>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</si>
  <si>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</si>
  <si>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</si>
  <si>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</si>
  <si>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</si>
  <si>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</si>
  <si>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</si>
  <si>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</si>
  <si>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</si>
  <si>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</si>
  <si>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</si>
  <si>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</si>
  <si>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</si>
  <si>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</si>
  <si>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</si>
  <si>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</si>
  <si>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</si>
  <si>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</si>
  <si>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</si>
  <si>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</si>
  <si>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</si>
  <si>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</si>
  <si>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</si>
  <si>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</si>
  <si>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</si>
  <si>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</si>
  <si>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</si>
  <si>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</si>
  <si>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</si>
  <si>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</si>
  <si>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</si>
  <si>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</si>
  <si>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</si>
  <si>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</si>
  <si>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</si>
  <si>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</si>
  <si>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</si>
  <si>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</si>
  <si>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</si>
  <si>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</si>
  <si>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</si>
  <si>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</si>
  <si>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</si>
  <si>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</si>
  <si>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</si>
  <si>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</si>
  <si>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</si>
  <si>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</si>
  <si>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</si>
  <si>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</si>
  <si>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</si>
  <si>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</si>
  <si>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</si>
  <si>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</si>
  <si>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</si>
  <si>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</si>
  <si>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</si>
  <si>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</si>
  <si>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</si>
  <si>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</si>
  <si>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</si>
  <si>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</si>
  <si>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</si>
  <si>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</si>
  <si>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</si>
  <si>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</si>
  <si>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</si>
  <si>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</si>
  <si>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</si>
  <si>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</si>
  <si>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</si>
  <si>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</si>
  <si>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</si>
  <si>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</si>
  <si>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</si>
  <si>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</si>
  <si>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</si>
  <si>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</si>
  <si>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</si>
  <si>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</si>
  <si>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</si>
  <si>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</si>
  <si>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</si>
  <si>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</si>
  <si>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</si>
  <si>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</si>
  <si>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</si>
  <si>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</si>
  <si>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</si>
  <si>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</si>
  <si>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</si>
  <si>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</si>
  <si>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</si>
  <si>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</si>
  <si>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</si>
  <si>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</si>
  <si>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</si>
  <si>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</si>
  <si>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</si>
  <si>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</si>
  <si>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</si>
  <si>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</si>
  <si>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</si>
  <si>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</si>
  <si>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</si>
  <si>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</si>
  <si>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</si>
  <si>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</si>
  <si>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</si>
  <si>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</si>
  <si>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</si>
  <si>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</si>
  <si>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</si>
  <si>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</si>
  <si>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</si>
  <si>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</si>
  <si>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</si>
  <si>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</si>
  <si>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</si>
  <si>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</si>
  <si>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</si>
  <si>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</si>
  <si>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</si>
  <si>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</si>
  <si>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</si>
  <si>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</si>
  <si>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</si>
  <si>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</si>
  <si>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</si>
  <si>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</si>
  <si>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</si>
  <si>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</si>
  <si>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</si>
  <si>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</si>
  <si>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</si>
  <si>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</si>
  <si>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</si>
  <si>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</si>
  <si>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</si>
  <si>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</si>
  <si>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</si>
  <si>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</si>
  <si>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</si>
  <si>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</si>
  <si>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</si>
  <si>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</si>
  <si>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</si>
  <si>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</si>
  <si>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</si>
  <si>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</si>
  <si>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</si>
  <si>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</si>
  <si>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</si>
  <si>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</si>
  <si>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</si>
  <si>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</si>
  <si>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</si>
  <si>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</si>
  <si>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</si>
  <si>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</si>
  <si>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</si>
  <si>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</si>
  <si>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</si>
  <si>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</si>
  <si>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</si>
  <si>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</si>
  <si>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</si>
  <si>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</si>
  <si>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</si>
  <si>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</si>
  <si>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</si>
  <si>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</si>
  <si>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</si>
  <si>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</si>
  <si>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</si>
  <si>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</si>
  <si>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</si>
  <si>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</si>
  <si>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</si>
  <si>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</si>
  <si>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</si>
  <si>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</si>
  <si>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</si>
  <si>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</si>
  <si>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</si>
  <si>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</si>
  <si>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</si>
  <si>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</si>
  <si>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</si>
  <si>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</si>
  <si>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</si>
  <si>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</si>
  <si>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</si>
  <si>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</si>
  <si>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</si>
  <si>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</si>
  <si>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</si>
  <si>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</si>
  <si>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</si>
  <si>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</si>
  <si>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</si>
  <si>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</si>
  <si>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</si>
  <si>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</si>
  <si>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</si>
  <si>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</si>
  <si>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</si>
  <si>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</si>
  <si>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</si>
  <si>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</si>
  <si>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</si>
  <si>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</si>
  <si>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</si>
  <si>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</si>
  <si>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</si>
  <si>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</si>
  <si>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</si>
  <si>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</si>
  <si>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</si>
  <si>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</si>
  <si>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</si>
  <si>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</si>
  <si>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</si>
  <si>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</si>
  <si>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</si>
  <si>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</si>
  <si>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</si>
  <si>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</si>
  <si>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</si>
  <si>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</si>
  <si>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</si>
  <si>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</si>
  <si>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</si>
  <si>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</si>
  <si>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</si>
  <si>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</si>
  <si>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</si>
  <si>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</si>
  <si>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</si>
  <si>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</si>
  <si>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</si>
  <si>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</si>
  <si>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</si>
  <si>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</si>
  <si>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</si>
  <si>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</si>
  <si>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</si>
  <si>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</si>
  <si>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</si>
  <si>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</si>
  <si>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</si>
  <si>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</si>
  <si>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</si>
  <si>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</si>
  <si>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</si>
  <si>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</si>
  <si>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</si>
  <si>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</si>
  <si>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</si>
  <si>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</si>
  <si>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</si>
  <si>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</si>
  <si>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</si>
  <si>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</si>
  <si>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</si>
  <si>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</si>
  <si>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</si>
  <si>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</si>
  <si>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</si>
  <si>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</si>
  <si>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</si>
  <si>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</si>
  <si>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</si>
  <si>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</si>
  <si>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</si>
  <si>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</si>
  <si>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</si>
  <si>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</si>
  <si>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</si>
  <si>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</si>
  <si>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</si>
  <si>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</si>
  <si>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</si>
  <si>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</si>
  <si>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</si>
  <si>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</si>
  <si>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</si>
  <si>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</si>
  <si>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</si>
  <si>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</si>
  <si>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</si>
  <si>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</si>
  <si>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</si>
  <si>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</si>
  <si>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</si>
  <si>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</si>
  <si>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</si>
  <si>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</si>
  <si>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</si>
  <si>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</si>
  <si>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</si>
  <si>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</si>
  <si>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</si>
  <si>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</si>
  <si>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</si>
  <si>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</si>
  <si>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</si>
  <si>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</si>
  <si>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</si>
  <si>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</si>
  <si>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</si>
  <si>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</si>
  <si>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</si>
  <si>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</si>
  <si>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</si>
  <si>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</si>
  <si>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</si>
  <si>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</si>
  <si>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</si>
  <si>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</si>
  <si>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</si>
  <si>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</si>
  <si>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</si>
  <si>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</si>
  <si>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</si>
  <si>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</si>
  <si>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</si>
  <si>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</si>
  <si>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</si>
  <si>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</si>
  <si>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</si>
  <si>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</si>
  <si>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</si>
  <si>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</si>
  <si>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</si>
  <si>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</si>
  <si>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</si>
  <si>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</si>
  <si>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</si>
  <si>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</si>
  <si>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</si>
  <si>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</si>
  <si>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</si>
  <si>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</si>
  <si>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</si>
  <si>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</si>
  <si>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</si>
  <si>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</si>
  <si>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</si>
  <si>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</si>
  <si>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</si>
  <si>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</si>
  <si>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</si>
  <si>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</si>
  <si>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</si>
  <si>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</si>
  <si>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</si>
  <si>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</si>
  <si>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</si>
  <si>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</si>
  <si>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</si>
  <si>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</si>
  <si>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</si>
  <si>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</si>
  <si>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</si>
  <si>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</si>
  <si>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</si>
  <si>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</si>
  <si>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</si>
  <si>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</si>
  <si>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</si>
  <si>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</si>
  <si>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</si>
  <si>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</si>
  <si>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</si>
  <si>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</si>
  <si>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</si>
  <si>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</si>
  <si>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</si>
  <si>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</si>
  <si>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</si>
  <si>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</si>
  <si>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</si>
  <si>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</si>
  <si>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</si>
  <si>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</si>
  <si>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</si>
  <si>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</si>
  <si>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</si>
  <si>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</si>
  <si>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</si>
  <si>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</si>
  <si>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</si>
  <si>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</si>
  <si>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</si>
  <si>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</si>
  <si>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</si>
  <si>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</si>
  <si>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</si>
  <si>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</si>
  <si>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</si>
  <si>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</si>
  <si>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</si>
  <si>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</si>
  <si>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</si>
  <si>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</si>
  <si>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</si>
  <si>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</si>
  <si>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</si>
  <si>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</si>
  <si>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</si>
  <si>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</si>
  <si>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</si>
  <si>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</si>
  <si>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</si>
  <si>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</si>
  <si>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</si>
  <si>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</si>
  <si>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</si>
  <si>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</si>
  <si>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</si>
  <si>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</si>
  <si>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</si>
  <si>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</si>
  <si>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</si>
  <si>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</si>
  <si>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</si>
  <si>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</si>
  <si>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</si>
  <si>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</si>
  <si>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</si>
  <si>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</si>
  <si>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</si>
  <si>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</si>
  <si>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</si>
  <si>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</si>
  <si>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</si>
  <si>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</si>
  <si>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</si>
  <si>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</si>
  <si>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</si>
  <si>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</si>
  <si>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</si>
  <si>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</si>
  <si>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</si>
  <si>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</si>
  <si>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</si>
  <si>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</si>
  <si>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</si>
  <si>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</si>
  <si>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</si>
  <si>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</si>
  <si>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</si>
  <si>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</si>
  <si>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</si>
  <si>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</si>
  <si>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</si>
  <si>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</si>
  <si>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</si>
  <si>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</si>
  <si>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</si>
  <si>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</si>
  <si>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</si>
  <si>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</si>
  <si>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</si>
  <si>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</si>
  <si>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</si>
  <si>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</si>
  <si>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</si>
  <si>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</si>
  <si>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</si>
  <si>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</si>
  <si>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</si>
  <si>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</si>
  <si>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</si>
  <si>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</si>
  <si>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</si>
  <si>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</si>
  <si>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</si>
  <si>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</si>
  <si>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</si>
  <si>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</si>
  <si>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</si>
  <si>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</si>
  <si>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</si>
  <si>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</si>
  <si>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</si>
  <si>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</si>
  <si>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</si>
  <si>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</si>
  <si>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</si>
  <si>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</si>
  <si>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</si>
  <si>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</si>
  <si>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</si>
  <si>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</si>
  <si>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</si>
  <si>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</si>
  <si>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</si>
  <si>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</si>
  <si>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</si>
  <si>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</si>
  <si>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</si>
  <si>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</si>
  <si>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</si>
  <si>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</si>
  <si>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</si>
  <si>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</si>
  <si>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</si>
  <si>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</si>
  <si>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</si>
  <si>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</si>
  <si>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</si>
  <si>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</si>
  <si>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</si>
  <si>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</si>
  <si>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</si>
  <si>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</si>
  <si>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</si>
  <si>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</si>
  <si>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</si>
  <si>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</si>
  <si>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</si>
  <si>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</si>
  <si>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</si>
  <si>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</si>
  <si>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</si>
  <si>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</si>
  <si>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</si>
  <si>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</si>
  <si>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</si>
  <si>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</si>
  <si>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</si>
  <si>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</si>
  <si>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</si>
  <si>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</si>
  <si>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</si>
  <si>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</si>
  <si>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</si>
  <si>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</si>
  <si>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</si>
  <si>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</si>
  <si>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</si>
  <si>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</si>
  <si>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</si>
  <si>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</si>
  <si>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</si>
  <si>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</si>
  <si>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</si>
  <si>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</si>
  <si>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</si>
  <si>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</si>
  <si>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</si>
  <si>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</si>
  <si>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</si>
  <si>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</si>
  <si>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</si>
  <si>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</si>
  <si>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</si>
  <si>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</si>
  <si>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</si>
  <si>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</si>
  <si>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</si>
  <si>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</si>
  <si>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</si>
  <si>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</si>
  <si>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</si>
  <si>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</si>
  <si>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</si>
  <si>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</si>
  <si>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</si>
  <si>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</si>
  <si>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</si>
  <si>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</si>
  <si>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</si>
  <si>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</si>
  <si>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</si>
  <si>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</si>
  <si>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</si>
  <si>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</si>
  <si>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</si>
  <si>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</si>
  <si>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</si>
  <si>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</si>
  <si>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</si>
  <si>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</si>
  <si>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</si>
  <si>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</si>
  <si>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</si>
  <si>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</si>
  <si>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</si>
  <si>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</si>
  <si>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</si>
  <si>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</si>
  <si>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</si>
  <si>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</si>
  <si>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</si>
  <si>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</si>
  <si>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</si>
  <si>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</si>
  <si>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</si>
  <si>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</si>
  <si>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</si>
  <si>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</si>
  <si>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</si>
  <si>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</si>
  <si>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</si>
  <si>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</si>
  <si>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</si>
  <si>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</si>
  <si>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</si>
  <si>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</si>
  <si>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</si>
  <si>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</si>
  <si>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</si>
  <si>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</si>
  <si>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</si>
  <si>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</si>
  <si>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</si>
  <si>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</si>
  <si>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</si>
  <si>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</si>
  <si>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</si>
  <si>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</si>
  <si>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</si>
  <si>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</si>
  <si>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</si>
  <si>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</si>
  <si>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</si>
  <si>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</si>
  <si>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</si>
  <si>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</si>
  <si>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</si>
  <si>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</si>
  <si>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</si>
  <si>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</si>
  <si>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</si>
  <si>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</si>
  <si>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</si>
  <si>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</si>
  <si>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</si>
  <si>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</si>
  <si>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</si>
  <si>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</si>
  <si>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</si>
  <si>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</si>
  <si>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</si>
  <si>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</si>
  <si>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</si>
  <si>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</si>
  <si>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</si>
  <si>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</si>
  <si>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</si>
  <si>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</si>
  <si>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</si>
  <si>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</si>
  <si>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</si>
  <si>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</si>
  <si>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</si>
  <si>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</si>
  <si>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</si>
  <si>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</si>
  <si>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</si>
  <si>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</si>
  <si>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</si>
  <si>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</si>
  <si>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</si>
  <si>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</si>
  <si>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</si>
  <si>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</si>
  <si>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</si>
  <si>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</si>
  <si>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</si>
  <si>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</si>
  <si>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</si>
  <si>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</si>
  <si>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</si>
  <si>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</si>
  <si>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</si>
  <si>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</si>
  <si>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</si>
  <si>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</si>
  <si>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</si>
  <si>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</si>
  <si>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</si>
  <si>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</si>
  <si>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</si>
  <si>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</si>
  <si>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</si>
  <si>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</si>
  <si>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</si>
  <si>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</si>
  <si>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</si>
  <si>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</si>
  <si>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</si>
  <si>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</si>
  <si>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</si>
  <si>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</si>
  <si>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</si>
  <si>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</si>
  <si>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</si>
  <si>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</si>
  <si>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</si>
  <si>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</si>
  <si>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</si>
  <si>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</si>
  <si>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</si>
  <si>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</si>
  <si>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</si>
  <si>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</si>
  <si>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</si>
  <si>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</si>
  <si>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</si>
  <si>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</si>
  <si>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</si>
  <si>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</si>
  <si>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</si>
  <si>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</si>
  <si>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</si>
  <si>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</si>
  <si>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</si>
  <si>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</si>
  <si>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</si>
  <si>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</si>
  <si>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</si>
  <si>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</si>
  <si>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</si>
  <si>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</si>
  <si>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</si>
  <si>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</si>
  <si>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</si>
  <si>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</si>
  <si>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</si>
  <si>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</si>
  <si>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</si>
  <si>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</si>
  <si>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</si>
  <si>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</si>
  <si>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</si>
  <si>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</si>
  <si>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</si>
  <si>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</si>
  <si>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</si>
  <si>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</si>
  <si>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</si>
  <si>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</si>
  <si>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</si>
  <si>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</si>
  <si>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</si>
  <si>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</si>
  <si>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</si>
  <si>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</si>
  <si>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</si>
  <si>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</si>
  <si>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</si>
  <si>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</si>
  <si>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</si>
  <si>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</si>
  <si>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</si>
  <si>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</si>
  <si>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</si>
  <si>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</si>
  <si>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</si>
  <si>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</si>
  <si>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</si>
  <si>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</si>
  <si>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</si>
  <si>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</si>
  <si>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</si>
  <si>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</si>
  <si>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</si>
  <si>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</si>
  <si>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</si>
  <si>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</si>
  <si>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</si>
  <si>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</si>
  <si>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</si>
  <si>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</si>
  <si>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</si>
  <si>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</si>
  <si>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</si>
  <si>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</si>
  <si>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</si>
  <si>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</si>
  <si>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</si>
  <si>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</si>
  <si>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</si>
  <si>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</si>
  <si>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</si>
  <si>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</si>
  <si>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</si>
  <si>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</si>
  <si>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</si>
  <si>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</si>
  <si>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</si>
  <si>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</si>
  <si>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</si>
  <si>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</si>
  <si>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</si>
  <si>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</si>
  <si>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</si>
  <si>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</si>
  <si>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</si>
  <si>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</si>
  <si>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</si>
  <si>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</si>
  <si>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</si>
  <si>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</si>
  <si>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</si>
  <si>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</si>
  <si>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</si>
  <si>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</si>
  <si>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</si>
  <si>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</si>
  <si>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</si>
  <si>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</si>
  <si>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</si>
  <si>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</si>
  <si>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</si>
  <si>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</si>
  <si>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</si>
  <si>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</si>
  <si>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</si>
  <si>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</si>
  <si>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</si>
  <si>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</si>
  <si>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</si>
  <si>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</si>
  <si>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</si>
  <si>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</si>
  <si>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</si>
  <si>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</si>
  <si>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</si>
  <si>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</si>
  <si>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</si>
  <si>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</si>
  <si>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</si>
  <si>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</si>
  <si>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</si>
  <si>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</si>
  <si>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</si>
  <si>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</si>
  <si>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</si>
  <si>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</si>
  <si>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</si>
  <si>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</si>
  <si>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</si>
  <si>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</si>
  <si>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</si>
  <si>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</si>
  <si>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</si>
  <si>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</si>
  <si>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</si>
  <si>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</si>
  <si>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</si>
  <si>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</si>
  <si>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</si>
  <si>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</si>
  <si>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</si>
  <si>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</si>
  <si>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</si>
  <si>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</si>
  <si>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</si>
  <si>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</si>
  <si>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</si>
  <si>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</si>
  <si>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</si>
  <si>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</si>
  <si>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</si>
  <si>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</si>
  <si>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</si>
  <si>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</si>
  <si>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</si>
  <si>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</si>
  <si>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</si>
  <si>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</si>
  <si>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</si>
  <si>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</si>
  <si>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</si>
  <si>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</si>
  <si>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</si>
  <si>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</si>
  <si>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</si>
  <si>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</si>
  <si>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</si>
  <si>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</si>
  <si>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</si>
  <si>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</si>
  <si>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</si>
  <si>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</si>
  <si>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</si>
  <si>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</si>
  <si>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</si>
  <si>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</si>
  <si>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</si>
  <si>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</si>
  <si>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</si>
  <si>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</si>
  <si>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</si>
  <si>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</si>
  <si>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</si>
  <si>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</si>
  <si>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</si>
  <si>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</si>
  <si>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</si>
  <si>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</si>
  <si>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</si>
  <si>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</si>
  <si>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</si>
  <si>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</si>
  <si>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</si>
  <si>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</si>
  <si>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</si>
  <si>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</si>
  <si>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</si>
  <si>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</si>
  <si>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</si>
  <si>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</si>
  <si>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</si>
  <si>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</si>
  <si>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</si>
  <si>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</si>
  <si>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</si>
  <si>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</si>
  <si>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</si>
  <si>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</si>
  <si>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</si>
  <si>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</si>
  <si>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</si>
  <si>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</si>
  <si>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</si>
  <si>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</si>
  <si>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</si>
  <si>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</si>
  <si>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</si>
  <si>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</si>
  <si>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</si>
  <si>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</si>
  <si>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</si>
  <si>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</si>
  <si>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</si>
  <si>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</si>
  <si>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</si>
  <si>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</si>
  <si>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</si>
  <si>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</si>
  <si>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</si>
  <si>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</si>
  <si>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</si>
  <si>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</si>
  <si>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</si>
  <si>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</si>
  <si>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</si>
  <si>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</si>
  <si>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</si>
  <si>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</si>
  <si>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</si>
  <si>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</si>
  <si>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</si>
  <si>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</si>
  <si>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</si>
  <si>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</si>
  <si>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</si>
  <si>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</si>
  <si>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</si>
  <si>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</si>
  <si>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</si>
  <si>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</si>
  <si>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</si>
  <si>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</si>
  <si>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</si>
  <si>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</si>
  <si>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</si>
  <si>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</si>
  <si>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</si>
  <si>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</si>
  <si>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</si>
  <si>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</si>
  <si>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</si>
  <si>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</si>
  <si>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</si>
  <si>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</si>
  <si>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</si>
  <si>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</si>
  <si>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</si>
  <si>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</si>
  <si>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</si>
  <si>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</si>
  <si>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</si>
  <si>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</si>
  <si>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</si>
  <si>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</si>
  <si>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</si>
  <si>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</si>
  <si>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</si>
  <si>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</si>
  <si>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</si>
  <si>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</si>
  <si>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</si>
  <si>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</si>
  <si>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</si>
  <si>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</si>
  <si>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</si>
  <si>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</si>
  <si>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</si>
  <si>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</si>
  <si>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</si>
  <si>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</si>
  <si>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</si>
  <si>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</si>
  <si>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</si>
  <si>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</si>
  <si>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</si>
  <si>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</si>
  <si>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</si>
  <si>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</si>
  <si>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</si>
  <si>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</si>
  <si>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</si>
  <si>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</si>
  <si>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</si>
  <si>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</si>
  <si>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</si>
  <si>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</si>
  <si>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</si>
  <si>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</si>
  <si>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</si>
  <si>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</si>
  <si>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</si>
  <si>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</si>
  <si>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</si>
  <si>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</si>
  <si>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</si>
  <si>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</si>
  <si>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</si>
  <si>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</si>
  <si>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</si>
  <si>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</si>
  <si>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</si>
  <si>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</si>
  <si>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</si>
  <si>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</si>
  <si>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</si>
  <si>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</si>
  <si>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</si>
  <si>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</si>
  <si>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</si>
  <si>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</si>
  <si>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</si>
  <si>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</si>
  <si>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</si>
  <si>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</si>
  <si>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</si>
  <si>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</si>
  <si>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</si>
  <si>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</si>
  <si>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</si>
  <si>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</si>
  <si>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</si>
  <si>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</si>
  <si>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</si>
  <si>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</si>
  <si>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</si>
  <si>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</si>
  <si>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</si>
  <si>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</si>
  <si>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</si>
  <si>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</si>
  <si>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</si>
  <si>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</si>
  <si>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</si>
  <si>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</si>
  <si>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</si>
  <si>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</si>
  <si>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</si>
  <si>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</si>
  <si>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</si>
  <si>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</si>
  <si>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</si>
  <si>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</si>
  <si>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</si>
  <si>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</si>
  <si>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</si>
  <si>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</si>
  <si>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</si>
  <si>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</si>
  <si>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</si>
  <si>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</si>
  <si>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</si>
  <si>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</si>
  <si>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</si>
  <si>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</si>
  <si>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</si>
  <si>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</si>
  <si>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</si>
  <si>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</si>
  <si>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</si>
  <si>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</si>
  <si>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</si>
  <si>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</si>
  <si>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</si>
  <si>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</si>
  <si>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</si>
  <si>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</si>
  <si>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</si>
  <si>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</si>
  <si>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</si>
  <si>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</si>
  <si>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</si>
  <si>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</si>
  <si>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</si>
  <si>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</si>
  <si>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</si>
  <si>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</si>
  <si>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</si>
  <si>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</si>
  <si>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</si>
  <si>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</si>
  <si>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</si>
  <si>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</si>
  <si>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</si>
  <si>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</si>
  <si>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</si>
  <si>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</si>
  <si>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</si>
  <si>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</si>
  <si>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</si>
  <si>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</si>
  <si>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</si>
  <si>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</si>
  <si>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</si>
  <si>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</si>
  <si>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</si>
  <si>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</si>
  <si>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</si>
  <si>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</si>
  <si>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</si>
  <si>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</si>
  <si>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</si>
  <si>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</si>
  <si>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</si>
  <si>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</si>
  <si>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</si>
  <si>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</si>
  <si>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</si>
  <si>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</si>
  <si>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</si>
  <si>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</si>
  <si>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</si>
  <si>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</si>
  <si>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</si>
  <si>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</si>
  <si>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</si>
  <si>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</si>
  <si>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</si>
  <si>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</si>
  <si>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</si>
  <si>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</si>
  <si>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</si>
  <si>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</si>
  <si>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</si>
  <si>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</si>
  <si>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</si>
  <si>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</si>
  <si>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</si>
  <si>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</si>
  <si>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</si>
  <si>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</si>
  <si>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</si>
  <si>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</si>
  <si>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</si>
  <si>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</si>
  <si>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</si>
  <si>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</si>
  <si>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</si>
  <si>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</si>
  <si>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</si>
  <si>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</si>
  <si>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</si>
  <si>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</si>
  <si>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</si>
  <si>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</si>
  <si>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</si>
  <si>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</si>
  <si>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</si>
  <si>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</si>
  <si>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</si>
  <si>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</si>
  <si>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</si>
  <si>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</si>
  <si>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</si>
  <si>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</si>
  <si>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</si>
  <si>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</si>
  <si>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</si>
  <si>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</si>
  <si>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</si>
  <si>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</si>
  <si>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</si>
  <si>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</si>
  <si>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</si>
  <si>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</si>
  <si>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</si>
  <si>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</si>
  <si>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</si>
  <si>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</si>
  <si>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</si>
  <si>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</si>
  <si>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</si>
  <si>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</si>
  <si>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</si>
  <si>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</si>
  <si>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</si>
  <si>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</si>
  <si>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</si>
  <si>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</si>
  <si>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</si>
  <si>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</si>
  <si>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</si>
  <si>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</si>
  <si>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</si>
  <si>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</si>
  <si>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</si>
  <si>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</si>
  <si>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</si>
  <si>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</si>
  <si>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</si>
  <si>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</si>
  <si>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</si>
  <si>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</si>
  <si>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</si>
  <si>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</si>
  <si>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</si>
  <si>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</si>
  <si>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</si>
  <si>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</si>
  <si>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</si>
  <si>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</si>
  <si>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</si>
  <si>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</si>
  <si>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</si>
  <si>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</si>
  <si>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</si>
  <si>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</si>
  <si>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</si>
  <si>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</si>
  <si>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</si>
  <si>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</si>
  <si>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</si>
  <si>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</si>
  <si>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</si>
  <si>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</si>
  <si>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</si>
  <si>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</si>
  <si>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</si>
  <si>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</si>
  <si>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</si>
  <si>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</si>
  <si>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</si>
  <si>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</si>
  <si>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</si>
  <si>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</si>
  <si>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</si>
  <si>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</si>
  <si>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</si>
  <si>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</si>
  <si>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</si>
  <si>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</si>
  <si>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</si>
  <si>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</si>
  <si>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</si>
  <si>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</si>
  <si>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</si>
  <si>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</si>
  <si>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</si>
  <si>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</si>
  <si>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</si>
  <si>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</si>
  <si>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</si>
  <si>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</si>
  <si>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</si>
  <si>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</si>
  <si>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</si>
  <si>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</si>
  <si>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</si>
  <si>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</si>
  <si>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</si>
  <si>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</si>
  <si>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</si>
  <si>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</si>
  <si>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</si>
  <si>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</si>
  <si>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</si>
  <si>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</si>
  <si>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</si>
  <si>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</si>
  <si>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</si>
  <si>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</si>
  <si>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</si>
  <si>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</si>
  <si>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</si>
  <si>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</si>
  <si>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</si>
  <si>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</si>
  <si>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</si>
  <si>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</si>
  <si>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</si>
  <si>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</si>
  <si>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</si>
  <si>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</si>
  <si>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</si>
  <si>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</si>
  <si>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</si>
  <si>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</si>
  <si>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</si>
  <si>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</si>
  <si>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</si>
  <si>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</si>
  <si>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</si>
  <si>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</si>
  <si>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</si>
  <si>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</si>
  <si>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</si>
  <si>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</si>
  <si>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</si>
  <si>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</si>
  <si>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</si>
  <si>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</si>
  <si>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</si>
  <si>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</si>
  <si>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</si>
  <si>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</si>
  <si>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</si>
  <si>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</si>
  <si>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</si>
  <si>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</si>
  <si>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</si>
  <si>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</si>
  <si>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</si>
  <si>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</si>
  <si>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</si>
  <si>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</si>
  <si>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</si>
  <si>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</si>
  <si>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</si>
  <si>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</si>
  <si>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</si>
  <si>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</si>
  <si>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</si>
  <si>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</si>
  <si>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</si>
  <si>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</si>
  <si>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</si>
  <si>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</si>
  <si>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</si>
  <si>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</si>
  <si>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</si>
  <si>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</si>
  <si>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</si>
  <si>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</si>
  <si>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</si>
  <si>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</si>
  <si>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</si>
  <si>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</si>
  <si>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</si>
  <si>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</si>
  <si>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</si>
  <si>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</si>
  <si>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</si>
  <si>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</si>
  <si>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</si>
  <si>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</si>
  <si>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</si>
  <si>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</si>
  <si>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</si>
  <si>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</si>
  <si>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</si>
  <si>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</si>
  <si>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</si>
  <si>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</si>
  <si>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</si>
  <si>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</si>
  <si>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</si>
  <si>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</si>
  <si>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</si>
  <si>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</si>
  <si>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</si>
  <si>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</si>
  <si>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</si>
  <si>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</si>
  <si>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</si>
  <si>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</si>
  <si>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</si>
  <si>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</si>
  <si>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</si>
  <si>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</si>
  <si>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</si>
  <si>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</si>
  <si>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</si>
  <si>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</si>
  <si>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</si>
  <si>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</si>
  <si>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</si>
  <si>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</si>
  <si>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</si>
  <si>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</si>
  <si>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</si>
  <si>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</si>
  <si>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</si>
  <si>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</si>
  <si>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</si>
  <si>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</si>
  <si>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</si>
  <si>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</si>
  <si>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</si>
  <si>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</si>
  <si>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</si>
  <si>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</si>
  <si>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</si>
  <si>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</si>
  <si>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</si>
  <si>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</si>
  <si>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</si>
  <si>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</si>
  <si>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</si>
  <si>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</si>
  <si>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</si>
  <si>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</si>
  <si>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</si>
  <si>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</si>
  <si>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</si>
  <si>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</si>
  <si>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</si>
  <si>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</si>
  <si>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</si>
  <si>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</si>
  <si>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</si>
  <si>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</si>
  <si>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</si>
  <si>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</si>
  <si>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</si>
  <si>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</si>
  <si>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</si>
  <si>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</si>
  <si>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</si>
  <si>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</si>
  <si>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</si>
  <si>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</si>
  <si>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</si>
  <si>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</si>
  <si>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</si>
  <si>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</si>
  <si>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</si>
  <si>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</si>
  <si>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</si>
  <si>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</si>
  <si>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</si>
  <si>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</si>
  <si>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</si>
  <si>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</si>
  <si>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</si>
  <si>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</si>
  <si>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</si>
  <si>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</si>
  <si>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</si>
  <si>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</si>
  <si>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</si>
  <si>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</si>
  <si>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</si>
  <si>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</si>
  <si>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</si>
  <si>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</si>
  <si>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</si>
  <si>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</si>
  <si>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</si>
  <si>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</si>
  <si>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</si>
  <si>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</si>
  <si>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</si>
  <si>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</si>
  <si>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</si>
  <si>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</si>
  <si>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</si>
  <si>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</si>
  <si>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</si>
  <si>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</si>
  <si>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</si>
  <si>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</si>
  <si>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</si>
  <si>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</si>
  <si>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</si>
  <si>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</si>
  <si>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</si>
  <si>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</si>
  <si>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</si>
  <si>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</si>
  <si>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</si>
  <si>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</si>
  <si>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</si>
  <si>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</si>
  <si>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</si>
  <si>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</si>
  <si>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</si>
  <si>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</si>
  <si>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</si>
  <si>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</si>
  <si>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</si>
  <si>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</si>
  <si>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</si>
  <si>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</si>
  <si>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</si>
  <si>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</si>
  <si>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</si>
  <si>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</si>
  <si>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</si>
  <si>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</si>
  <si>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</si>
  <si>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</si>
  <si>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</si>
  <si>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</si>
  <si>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</si>
  <si>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</si>
  <si>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</si>
  <si>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</si>
  <si>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</si>
  <si>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</si>
  <si>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</si>
  <si>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</si>
  <si>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</si>
  <si>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</si>
  <si>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</si>
  <si>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</si>
  <si>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</si>
  <si>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</si>
  <si>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</si>
  <si>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</si>
  <si>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</si>
  <si>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</si>
  <si>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</si>
  <si>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</si>
  <si>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</si>
  <si>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</si>
  <si>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</si>
  <si>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</si>
  <si>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</si>
  <si>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</si>
  <si>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</si>
  <si>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</si>
  <si>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</si>
  <si>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</si>
  <si>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</si>
  <si>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</si>
  <si>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</si>
  <si>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</si>
  <si>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</si>
  <si>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</si>
  <si>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</si>
  <si>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</si>
  <si>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</si>
  <si>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</si>
  <si>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</si>
  <si>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</si>
  <si>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</si>
  <si>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</si>
  <si>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</si>
  <si>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</si>
  <si>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</si>
  <si>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</si>
  <si>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</si>
  <si>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</si>
  <si>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</si>
  <si>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</si>
  <si>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</si>
  <si>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</si>
  <si>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</si>
  <si>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</si>
  <si>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</si>
  <si>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</si>
  <si>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</si>
  <si>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</si>
  <si>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</si>
  <si>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</si>
  <si>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</si>
  <si>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</si>
  <si>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</si>
  <si>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</si>
  <si>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</si>
  <si>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</si>
  <si>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</si>
  <si>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</si>
  <si>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</si>
  <si>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</si>
  <si>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</si>
  <si>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</si>
  <si>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</si>
  <si>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</si>
  <si>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</si>
  <si>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</si>
  <si>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</si>
  <si>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</si>
  <si>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</si>
  <si>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</si>
  <si>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</si>
  <si>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</si>
  <si>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</si>
  <si>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</si>
  <si>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</si>
  <si>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</si>
  <si>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</si>
  <si>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</si>
  <si>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</si>
  <si>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</si>
  <si>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</si>
  <si>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</si>
  <si>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</si>
  <si>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</si>
  <si>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</si>
  <si>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</si>
  <si>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</si>
  <si>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</si>
  <si>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</si>
  <si>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</si>
  <si>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</si>
  <si>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</si>
  <si>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</si>
  <si>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</si>
  <si>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</si>
  <si>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</si>
  <si>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</si>
  <si>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</si>
  <si>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</si>
  <si>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</si>
  <si>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</si>
  <si>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</si>
  <si>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</si>
  <si>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</si>
  <si>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</si>
  <si>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</si>
  <si>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</si>
  <si>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</si>
  <si>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</si>
  <si>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</si>
  <si>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</si>
  <si>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</si>
  <si>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</si>
  <si>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</si>
  <si>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</si>
  <si>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</si>
  <si>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</si>
  <si>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</si>
  <si>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</si>
  <si>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</si>
  <si>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</si>
  <si>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</si>
  <si>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</si>
  <si>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</si>
  <si>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</si>
  <si>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</si>
  <si>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</si>
  <si>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</si>
  <si>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</si>
  <si>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</si>
  <si>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</si>
  <si>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</si>
  <si>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</si>
  <si>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</si>
  <si>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</si>
  <si>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</si>
  <si>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</si>
  <si>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</si>
  <si>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</si>
  <si>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</si>
  <si>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</si>
  <si>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</si>
  <si>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</si>
  <si>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</si>
  <si>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</si>
  <si>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</si>
  <si>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</si>
  <si>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</si>
  <si>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</si>
  <si>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</si>
  <si>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</si>
  <si>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</si>
  <si>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</si>
  <si>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</si>
  <si>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</si>
  <si>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</si>
  <si>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</si>
  <si>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</si>
  <si>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</si>
  <si>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</si>
  <si>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</si>
  <si>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</si>
  <si>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</si>
  <si>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</si>
  <si>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</si>
  <si>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</si>
  <si>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</si>
  <si>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</si>
  <si>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</si>
  <si>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</si>
  <si>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</si>
  <si>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</si>
  <si>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</si>
  <si>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</si>
  <si>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</si>
  <si>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</si>
  <si>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</si>
  <si>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</si>
  <si>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</si>
  <si>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</si>
  <si>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</si>
  <si>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</si>
  <si>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</si>
  <si>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</si>
  <si>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</si>
  <si>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</si>
  <si>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</si>
  <si>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</si>
  <si>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</si>
  <si>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</si>
  <si>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</si>
  <si>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</si>
  <si>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</si>
  <si>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</si>
  <si>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</si>
  <si>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</si>
  <si>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</si>
  <si>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</si>
  <si>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</si>
  <si>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</si>
  <si>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</si>
  <si>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</si>
  <si>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</si>
  <si>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</si>
  <si>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</si>
  <si>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</si>
  <si>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</si>
  <si>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</si>
  <si>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</si>
  <si>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</si>
  <si>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</si>
  <si>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</si>
  <si>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</si>
  <si>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</si>
  <si>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</si>
  <si>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</si>
  <si>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</si>
  <si>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</si>
  <si>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</si>
  <si>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</si>
  <si>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</si>
  <si>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</si>
  <si>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</si>
  <si>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</si>
  <si>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</si>
  <si>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</si>
  <si>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</si>
  <si>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</si>
  <si>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</si>
  <si>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</si>
  <si>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</si>
  <si>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</si>
  <si>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</si>
  <si>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</si>
  <si>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</si>
  <si>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</si>
  <si>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</si>
  <si>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</si>
  <si>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</si>
  <si>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</si>
  <si>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</si>
  <si>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</si>
  <si>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</si>
  <si>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</si>
  <si>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</si>
  <si>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</si>
  <si>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</si>
  <si>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</si>
  <si>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</si>
  <si>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</si>
  <si>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</si>
  <si>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</si>
  <si>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</si>
  <si>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</si>
  <si>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</si>
  <si>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</si>
  <si>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</si>
  <si>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</si>
  <si>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</si>
  <si>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</si>
  <si>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</si>
  <si>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</si>
  <si>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</si>
  <si>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</si>
  <si>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</si>
  <si>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</si>
  <si>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</si>
  <si>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</si>
  <si>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</si>
  <si>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</si>
  <si>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</si>
  <si>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</si>
  <si>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</si>
  <si>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</si>
  <si>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</si>
  <si>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</si>
  <si>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</si>
  <si>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</si>
  <si>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</si>
  <si>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</si>
  <si>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</si>
  <si>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</si>
  <si>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</si>
  <si>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</si>
  <si>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</si>
  <si>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</si>
  <si>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</si>
  <si>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</si>
  <si>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</si>
  <si>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</si>
  <si>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</si>
  <si>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</si>
  <si>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</si>
  <si>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</si>
  <si>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</si>
  <si>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</si>
  <si>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</si>
  <si>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</si>
  <si>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</si>
  <si>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</si>
  <si>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</si>
  <si>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</si>
  <si>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</si>
  <si>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</si>
  <si>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</si>
  <si>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</si>
  <si>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</si>
  <si>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</si>
  <si>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</si>
  <si>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</si>
  <si>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</si>
  <si>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</si>
  <si>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</si>
  <si>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</si>
  <si>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</si>
  <si>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</si>
  <si>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</si>
  <si>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</si>
  <si>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</si>
  <si>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</si>
  <si>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</si>
  <si>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</si>
  <si>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</si>
  <si>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</si>
  <si>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</si>
  <si>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</si>
  <si>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</si>
  <si>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</si>
  <si>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</si>
  <si>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</si>
  <si>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</si>
  <si>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</si>
  <si>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</si>
  <si>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</si>
  <si>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</si>
  <si>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</si>
  <si>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</si>
  <si>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</si>
  <si>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</si>
  <si>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</si>
  <si>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</si>
  <si>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</si>
  <si>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</si>
  <si>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</si>
  <si>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</si>
  <si>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</si>
  <si>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</si>
  <si>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</si>
  <si>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</si>
  <si>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</si>
  <si>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</si>
  <si>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</si>
  <si>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</si>
  <si>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</si>
  <si>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</si>
  <si>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</si>
  <si>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</si>
  <si>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</si>
  <si>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</si>
  <si>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</si>
  <si>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</si>
  <si>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</si>
  <si>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</si>
  <si>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</si>
  <si>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</si>
  <si>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</si>
  <si>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</si>
  <si>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</si>
  <si>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</si>
  <si>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</si>
  <si>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</si>
  <si>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</si>
  <si>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</si>
  <si>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</si>
  <si>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</si>
  <si>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</si>
  <si>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</si>
  <si>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</si>
  <si>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</si>
  <si>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</si>
  <si>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</si>
  <si>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</si>
  <si>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</si>
  <si>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</si>
  <si>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</si>
  <si>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</si>
  <si>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</si>
  <si>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</si>
  <si>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</si>
  <si>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</si>
  <si>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</si>
  <si>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</si>
  <si>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</si>
  <si>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</si>
  <si>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</si>
  <si>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</si>
  <si>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</si>
  <si>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</si>
  <si>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</si>
  <si>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</si>
  <si>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</si>
  <si>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</si>
  <si>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</si>
  <si>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</si>
  <si>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</si>
  <si>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</si>
  <si>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</si>
  <si>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</si>
  <si>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</si>
  <si>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</si>
  <si>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</si>
  <si>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</si>
  <si>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</si>
  <si>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</si>
  <si>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</si>
  <si>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</si>
  <si>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</si>
  <si>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</si>
  <si>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</si>
  <si>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</si>
  <si>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</si>
  <si>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</si>
  <si>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</si>
  <si>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</si>
  <si>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</si>
  <si>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</si>
  <si>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</si>
  <si>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</si>
  <si>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</si>
  <si>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</si>
  <si>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</si>
  <si>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</si>
  <si>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</si>
  <si>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</si>
  <si>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</si>
  <si>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</si>
  <si>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</si>
  <si>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</si>
  <si>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</si>
  <si>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</si>
  <si>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</si>
  <si>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</si>
  <si>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</si>
  <si>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</si>
  <si>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</si>
  <si>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</si>
  <si>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</si>
  <si>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</si>
  <si>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</si>
  <si>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</si>
  <si>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</si>
  <si>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</si>
  <si>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</si>
  <si>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</si>
  <si>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</si>
  <si>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</si>
  <si>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</si>
  <si>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</si>
  <si>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</si>
  <si>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</si>
  <si>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</si>
  <si>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</si>
  <si>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</si>
  <si>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</si>
  <si>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</si>
  <si>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</si>
  <si>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</si>
  <si>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</si>
  <si>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</si>
  <si>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</si>
  <si>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</si>
  <si>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</si>
  <si>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</si>
  <si>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</si>
  <si>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</si>
  <si>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</si>
  <si>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</si>
  <si>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</si>
  <si>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</si>
  <si>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</si>
  <si>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</si>
  <si>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</si>
  <si>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</si>
  <si>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</si>
  <si>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</si>
  <si>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</si>
  <si>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</si>
  <si>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</si>
  <si>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</si>
  <si>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</si>
  <si>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</si>
  <si>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</si>
  <si>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</si>
  <si>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</si>
  <si>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</si>
  <si>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</si>
  <si>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</si>
  <si>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</si>
  <si>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</si>
  <si>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</si>
  <si>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</si>
  <si>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</si>
  <si>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</si>
  <si>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</si>
  <si>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</si>
  <si>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</si>
  <si>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</si>
  <si>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</si>
  <si>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</si>
  <si>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</si>
  <si>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</si>
  <si>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</si>
  <si>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</si>
  <si>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</si>
  <si>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</si>
  <si>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</si>
  <si>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</si>
  <si>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</si>
  <si>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</si>
  <si>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</si>
  <si>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</si>
  <si>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</si>
  <si>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</si>
  <si>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</si>
  <si>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</si>
  <si>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</si>
  <si>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</si>
  <si>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</si>
  <si>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</si>
  <si>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</si>
  <si>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</si>
  <si>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</si>
  <si>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</si>
  <si>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</si>
  <si>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</si>
  <si>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</si>
  <si>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</si>
  <si>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</si>
  <si>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</si>
  <si>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</si>
  <si>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</si>
  <si>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</si>
  <si>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</si>
  <si>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</si>
  <si>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</si>
  <si>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</si>
  <si>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</si>
  <si>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</si>
  <si>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</si>
  <si>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</si>
  <si>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</si>
  <si>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</si>
  <si>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</si>
  <si>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</si>
  <si>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</si>
  <si>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</si>
  <si>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</si>
  <si>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</si>
  <si>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</si>
  <si>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</si>
  <si>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</si>
  <si>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</si>
  <si>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</si>
  <si>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</si>
  <si>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</si>
  <si>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</si>
  <si>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</si>
  <si>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</si>
  <si>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</si>
  <si>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</si>
  <si>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</si>
  <si>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</si>
  <si>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</si>
  <si>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</si>
  <si>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</si>
  <si>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</si>
  <si>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</si>
  <si>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</si>
  <si>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</si>
  <si>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</si>
  <si>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</si>
  <si>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</si>
  <si>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</si>
  <si>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</si>
  <si>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</si>
  <si>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</si>
  <si>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</si>
  <si>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</si>
  <si>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</si>
  <si>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</si>
  <si>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</si>
  <si>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</si>
  <si>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</si>
  <si>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</si>
  <si>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</si>
  <si>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</si>
  <si>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</si>
  <si>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</si>
  <si>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</si>
  <si>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</si>
  <si>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</si>
  <si>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</si>
  <si>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</si>
  <si>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</si>
  <si>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</si>
  <si>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</si>
  <si>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</si>
  <si>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</si>
  <si>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</si>
  <si>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</si>
  <si>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</si>
  <si>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</si>
  <si>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</si>
  <si>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</si>
  <si>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</si>
  <si>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</si>
  <si>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</si>
  <si>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</si>
  <si>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</si>
  <si>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</si>
  <si>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</si>
  <si>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</si>
  <si>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</si>
  <si>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</si>
  <si>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</si>
  <si>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</si>
  <si>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</si>
  <si>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</si>
  <si>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</si>
  <si>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</si>
  <si>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</si>
  <si>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</si>
  <si>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</si>
  <si>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</si>
  <si>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</si>
  <si>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</si>
  <si>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</si>
  <si>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</si>
  <si>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</si>
  <si>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</si>
  <si>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</si>
  <si>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</si>
  <si>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</si>
  <si>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</si>
  <si>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</si>
  <si>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</si>
  <si>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</si>
  <si>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</si>
  <si>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</si>
  <si>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</si>
  <si>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</si>
  <si>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</si>
  <si>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</si>
  <si>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</si>
  <si>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</si>
  <si>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</si>
  <si>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</si>
  <si>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</si>
  <si>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</si>
  <si>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</si>
  <si>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</si>
  <si>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</si>
  <si>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</si>
  <si>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</si>
  <si>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</si>
  <si>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</si>
  <si>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</si>
  <si>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</si>
  <si>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</si>
  <si>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</si>
  <si>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</si>
  <si>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</si>
  <si>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</si>
  <si>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</si>
  <si>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</si>
  <si>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</si>
  <si>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</si>
  <si>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</si>
  <si>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</si>
  <si>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</si>
  <si>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</si>
  <si>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</si>
  <si>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</si>
  <si>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</si>
  <si>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</si>
  <si>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</si>
  <si>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</si>
  <si>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</si>
  <si>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</si>
  <si>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</si>
  <si>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</si>
  <si>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</si>
  <si>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</si>
  <si>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</si>
  <si>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</si>
  <si>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</si>
  <si>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</si>
  <si>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</si>
  <si>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</si>
  <si>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</si>
  <si>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</si>
  <si>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</si>
  <si>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</si>
  <si>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</si>
  <si>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</si>
  <si>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</si>
  <si>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</si>
  <si>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</si>
  <si>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</si>
  <si>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</si>
  <si>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</si>
  <si>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</si>
  <si>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</si>
  <si>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</si>
  <si>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</si>
  <si>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</si>
  <si>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</si>
  <si>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</si>
  <si>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</si>
  <si>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</si>
  <si>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</si>
  <si>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</si>
  <si>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</si>
  <si>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</si>
  <si>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</si>
  <si>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</si>
  <si>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</si>
  <si>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</si>
  <si>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</si>
  <si>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</si>
  <si>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</si>
  <si>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</si>
  <si>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</si>
  <si>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</si>
  <si>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</si>
  <si>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</si>
  <si>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</si>
  <si>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</si>
  <si>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</si>
  <si>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</si>
  <si>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</si>
  <si>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</si>
  <si>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</si>
  <si>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</si>
  <si>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</si>
  <si>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</si>
  <si>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</si>
  <si>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</si>
  <si>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</si>
  <si>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</si>
  <si>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</si>
  <si>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</si>
  <si>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</si>
  <si>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</si>
  <si>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</si>
  <si>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</si>
  <si>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</si>
  <si>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</si>
  <si>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</si>
  <si>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</si>
  <si>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</si>
  <si>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</si>
  <si>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</si>
  <si>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</si>
  <si>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</si>
  <si>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</si>
  <si>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</si>
  <si>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</si>
  <si>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</si>
  <si>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</si>
  <si>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</si>
  <si>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</si>
  <si>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</si>
  <si>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</si>
  <si>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</si>
  <si>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</si>
  <si>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</si>
  <si>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</si>
  <si>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</si>
  <si>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</si>
  <si>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</si>
  <si>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</si>
  <si>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</si>
  <si>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</si>
  <si>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</si>
  <si>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</si>
  <si>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</si>
  <si>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</si>
  <si>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</si>
  <si>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</si>
  <si>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</si>
  <si>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</si>
  <si>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</si>
  <si>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</si>
  <si>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</si>
  <si>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</si>
  <si>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</si>
  <si>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</si>
  <si>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</si>
  <si>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</si>
  <si>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</si>
  <si>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</si>
  <si>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</si>
  <si>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</si>
  <si>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</si>
  <si>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</si>
  <si>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</si>
  <si>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</si>
  <si>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</si>
  <si>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</si>
  <si>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</si>
  <si>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</si>
  <si>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</si>
  <si>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</si>
  <si>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</si>
  <si>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</si>
  <si>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</si>
  <si>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</si>
  <si>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</si>
  <si>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</si>
  <si>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</si>
  <si>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</si>
  <si>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</si>
  <si>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</si>
  <si>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</si>
  <si>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</si>
  <si>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</si>
  <si>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</si>
  <si>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</si>
  <si>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</si>
  <si>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</si>
  <si>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</si>
  <si>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</si>
  <si>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</si>
  <si>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</si>
  <si>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</si>
  <si>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</si>
  <si>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</si>
  <si>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</si>
  <si>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</si>
  <si>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</si>
  <si>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</si>
  <si>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</si>
  <si>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</si>
  <si>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</si>
  <si>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</si>
  <si>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</si>
  <si>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</si>
  <si>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</si>
  <si>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</si>
  <si>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</si>
  <si>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</si>
  <si>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</si>
  <si>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</si>
  <si>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</si>
  <si>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</si>
  <si>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</si>
  <si>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</si>
  <si>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</si>
  <si>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</si>
  <si>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</si>
  <si>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</si>
  <si>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</si>
  <si>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</si>
  <si>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</si>
  <si>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</si>
  <si>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</si>
  <si>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</si>
  <si>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</si>
  <si>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</si>
  <si>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</si>
  <si>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</si>
  <si>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</si>
  <si>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</si>
  <si>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</si>
  <si>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</si>
  <si>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</si>
  <si>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</si>
  <si>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</si>
  <si>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</si>
  <si>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</si>
  <si>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</si>
  <si>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</si>
  <si>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</si>
  <si>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</si>
  <si>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</si>
  <si>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</si>
  <si>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</si>
  <si>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</si>
  <si>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</si>
  <si>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</si>
  <si>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</si>
  <si>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</si>
  <si>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</si>
  <si>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</si>
  <si>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</si>
  <si>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</si>
  <si>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</si>
  <si>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</si>
  <si>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</si>
  <si>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</si>
  <si>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</si>
  <si>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</si>
  <si>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</si>
  <si>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</si>
  <si>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</si>
  <si>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</si>
  <si>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</si>
  <si>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</si>
  <si>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</si>
  <si>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</si>
  <si>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</si>
  <si>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</si>
  <si>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</si>
  <si>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</si>
  <si>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</si>
  <si>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</si>
  <si>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</si>
  <si>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</si>
  <si>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</si>
  <si>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</si>
  <si>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</si>
  <si>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</si>
  <si>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</si>
  <si>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</si>
  <si>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</si>
  <si>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</si>
  <si>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</si>
  <si>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</si>
  <si>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</si>
  <si>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</si>
  <si>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</si>
  <si>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</si>
  <si>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</si>
  <si>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</si>
  <si>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</si>
  <si>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</si>
  <si>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</si>
  <si>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</si>
  <si>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</si>
  <si>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</si>
  <si>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</si>
  <si>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</si>
  <si>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</si>
  <si>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</si>
  <si>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</si>
  <si>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</si>
  <si>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</si>
  <si>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</si>
  <si>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</si>
  <si>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</si>
  <si>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</si>
  <si>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</si>
  <si>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</si>
  <si>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</si>
  <si>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</si>
  <si>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</si>
  <si>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</si>
  <si>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</si>
  <si>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</si>
  <si>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</si>
  <si>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</si>
  <si>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</si>
  <si>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</si>
  <si>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</si>
  <si>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</si>
  <si>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</si>
  <si>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</si>
  <si>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</si>
  <si>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</si>
  <si>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</si>
  <si>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</si>
  <si>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</si>
  <si>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</si>
  <si>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</si>
  <si>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</si>
  <si>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</si>
  <si>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</si>
  <si>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</si>
  <si>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</si>
  <si>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</si>
  <si>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</si>
  <si>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</si>
  <si>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</si>
  <si>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</si>
  <si>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</si>
  <si>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</si>
  <si>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</si>
  <si>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</si>
  <si>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</si>
  <si>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</si>
  <si>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</si>
  <si>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</si>
  <si>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</si>
  <si>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</si>
  <si>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</si>
  <si>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</si>
  <si>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</si>
  <si>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</si>
  <si>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</si>
  <si>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</si>
  <si>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</si>
  <si>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</si>
  <si>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</si>
  <si>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</si>
  <si>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</si>
  <si>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</si>
  <si>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</si>
  <si>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</si>
  <si>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</si>
  <si>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</si>
  <si>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</si>
  <si>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</si>
  <si>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</si>
  <si>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</si>
  <si>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</si>
  <si>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</si>
  <si>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</si>
  <si>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</si>
  <si>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</si>
  <si>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</si>
  <si>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</si>
  <si>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</si>
  <si>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</si>
  <si>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</si>
  <si>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</si>
  <si>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</si>
  <si>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</si>
  <si>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</si>
  <si>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</si>
  <si>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</si>
  <si>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</si>
  <si>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</si>
  <si>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</si>
  <si>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</si>
  <si>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</si>
  <si>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</si>
  <si>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</si>
  <si>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</si>
  <si>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</si>
  <si>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</si>
  <si>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</si>
  <si>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</si>
  <si>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</si>
  <si>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</si>
  <si>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</si>
  <si>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</si>
  <si>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</si>
  <si>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</si>
  <si>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</si>
  <si>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</si>
  <si>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</si>
  <si>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</si>
  <si>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</si>
  <si>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</si>
  <si>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</si>
  <si>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</si>
  <si>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</si>
  <si>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</si>
  <si>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</si>
  <si>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</si>
  <si>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</si>
  <si>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</si>
  <si>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</si>
  <si>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</si>
  <si>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</si>
  <si>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</si>
  <si>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</si>
  <si>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</si>
  <si>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</si>
  <si>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</si>
  <si>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</si>
  <si>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</si>
  <si>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</si>
  <si>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</si>
  <si>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</si>
  <si>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</si>
  <si>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</si>
  <si>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</si>
  <si>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</si>
  <si>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</si>
  <si>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</si>
  <si>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</si>
  <si>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</si>
  <si>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</si>
  <si>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</si>
  <si>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</si>
  <si>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</si>
  <si>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</si>
  <si>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</si>
  <si>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</si>
  <si>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</si>
  <si>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</si>
  <si>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</si>
  <si>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</si>
  <si>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</si>
  <si>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</si>
  <si>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</si>
  <si>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</si>
  <si>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</si>
  <si>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</si>
  <si>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</si>
  <si>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</si>
  <si>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</si>
  <si>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</si>
  <si>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</si>
  <si>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</si>
  <si>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</si>
  <si>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</si>
  <si>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</si>
  <si>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</si>
  <si>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</si>
  <si>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</si>
  <si>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</si>
  <si>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</si>
  <si>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</si>
  <si>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</si>
  <si>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</si>
  <si>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</si>
  <si>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</si>
  <si>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</si>
  <si>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</si>
  <si>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</si>
  <si>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</si>
  <si>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</si>
  <si>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</si>
  <si>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</si>
  <si>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</si>
  <si>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</si>
  <si>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</si>
  <si>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</si>
  <si>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</si>
  <si>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</si>
  <si>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</si>
  <si>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</si>
  <si>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</si>
  <si>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</si>
  <si>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</si>
  <si>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</si>
  <si>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</si>
  <si>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</si>
  <si>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</si>
  <si>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</si>
  <si>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</si>
  <si>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</si>
  <si>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</si>
  <si>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</si>
  <si>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</si>
  <si>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</si>
  <si>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</si>
  <si>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</si>
  <si>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</si>
  <si>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</si>
  <si>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</si>
  <si>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</si>
  <si>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</si>
  <si>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</si>
  <si>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</si>
  <si>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</si>
  <si>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</si>
  <si>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</si>
  <si>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</si>
  <si>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</si>
  <si>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</si>
  <si>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</si>
  <si>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</si>
  <si>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</si>
  <si>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</si>
  <si>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</si>
  <si>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</si>
  <si>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</si>
  <si>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</si>
  <si>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</si>
  <si>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</si>
  <si>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</si>
  <si>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</si>
  <si>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</si>
  <si>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</si>
  <si>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</si>
  <si>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</si>
  <si>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</si>
  <si>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</si>
  <si>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</si>
  <si>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</si>
  <si>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</si>
  <si>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</si>
  <si>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</si>
  <si>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</si>
  <si>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</si>
  <si>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</si>
  <si>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</si>
  <si>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</si>
  <si>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</si>
  <si>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</si>
  <si>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</si>
  <si>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</si>
  <si>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</si>
  <si>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</si>
  <si>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</si>
  <si>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</si>
  <si>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</si>
  <si>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</si>
  <si>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</si>
  <si>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</si>
  <si>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</si>
  <si>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</si>
  <si>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</si>
  <si>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</si>
  <si>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</si>
  <si>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</si>
  <si>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</si>
  <si>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</si>
  <si>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</si>
  <si>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</si>
  <si>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</si>
  <si>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</si>
  <si>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</si>
  <si>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</si>
  <si>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</si>
  <si>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</si>
  <si>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</si>
  <si>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</si>
  <si>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</si>
  <si>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</si>
  <si>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</si>
  <si>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</si>
  <si>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</si>
  <si>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</si>
  <si>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</si>
  <si>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</si>
  <si>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</si>
  <si>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</si>
  <si>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</si>
  <si>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</si>
  <si>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</si>
  <si>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</si>
  <si>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</si>
  <si>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</si>
  <si>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</si>
  <si>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</si>
  <si>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</si>
  <si>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</si>
  <si>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</si>
  <si>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</si>
  <si>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</si>
  <si>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</si>
  <si>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</si>
  <si>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</si>
  <si>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</si>
  <si>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</si>
  <si>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</si>
  <si>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</si>
  <si>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</si>
  <si>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</si>
  <si>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</si>
  <si>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</si>
  <si>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</si>
  <si>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</si>
  <si>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</si>
  <si>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</si>
  <si>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</si>
  <si>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</si>
  <si>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</si>
  <si>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</si>
  <si>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</si>
  <si>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</si>
  <si>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</si>
  <si>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</si>
  <si>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</si>
  <si>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</si>
  <si>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</si>
  <si>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</si>
  <si>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</si>
  <si>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</si>
  <si>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</si>
  <si>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</si>
  <si>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</si>
  <si>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</si>
  <si>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</si>
  <si>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</si>
  <si>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</si>
  <si>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</si>
  <si>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</si>
  <si>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</si>
  <si>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</si>
  <si>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</si>
  <si>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</si>
  <si>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</si>
  <si>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</si>
  <si>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</si>
  <si>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</si>
  <si>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</si>
  <si>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</si>
  <si>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</si>
  <si>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</si>
  <si>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</si>
  <si>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</si>
  <si>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</si>
  <si>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</si>
  <si>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</si>
  <si>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</si>
  <si>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</si>
  <si>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</si>
  <si>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</si>
  <si>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</si>
  <si>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</si>
  <si>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</si>
  <si>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</si>
  <si>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</si>
  <si>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</si>
  <si>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</si>
  <si>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</si>
  <si>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</si>
  <si>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</si>
  <si>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</si>
  <si>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</si>
  <si>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</si>
  <si>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</si>
  <si>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</si>
  <si>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</si>
  <si>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</si>
  <si>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</si>
  <si>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</si>
  <si>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</si>
  <si>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</si>
  <si>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</si>
  <si>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</si>
  <si>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</si>
  <si>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</si>
  <si>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</si>
  <si>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</si>
  <si>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</si>
  <si>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</si>
  <si>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</si>
  <si>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</si>
  <si>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</si>
  <si>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</si>
  <si>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</si>
  <si>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</si>
  <si>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</si>
  <si>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</si>
  <si>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</si>
  <si>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</si>
  <si>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</si>
  <si>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</si>
  <si>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</si>
  <si>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</si>
  <si>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</si>
  <si>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</si>
  <si>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</si>
  <si>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</si>
  <si>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</si>
  <si>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</si>
  <si>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</si>
  <si>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</si>
  <si>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</si>
  <si>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</si>
  <si>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</si>
  <si>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</si>
  <si>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</si>
  <si>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</si>
  <si>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</si>
  <si>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</si>
  <si>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</si>
  <si>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</si>
  <si>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</si>
  <si>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</si>
  <si>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</si>
  <si>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</si>
  <si>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</si>
  <si>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</si>
  <si>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</si>
  <si>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</si>
  <si>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</si>
  <si>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</si>
  <si>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</si>
  <si>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</si>
  <si>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</si>
  <si>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</si>
  <si>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</si>
  <si>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</si>
  <si>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</si>
  <si>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</si>
  <si>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</si>
  <si>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</si>
  <si>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</si>
  <si>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</si>
  <si>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</si>
  <si>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</si>
  <si>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</si>
  <si>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</si>
  <si>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</si>
  <si>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</si>
  <si>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</si>
  <si>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</si>
  <si>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</si>
  <si>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</si>
  <si>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</si>
  <si>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</si>
  <si>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</si>
  <si>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</si>
  <si>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</si>
  <si>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</si>
  <si>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</si>
  <si>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</si>
  <si>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</si>
  <si>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</si>
  <si>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</si>
  <si>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</si>
  <si>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</si>
  <si>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</si>
  <si>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</si>
  <si>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</si>
  <si>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</si>
  <si>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</si>
  <si>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</si>
  <si>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</si>
  <si>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</si>
  <si>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</si>
  <si>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</si>
  <si>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</si>
  <si>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</si>
  <si>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</si>
  <si>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</si>
  <si>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</si>
  <si>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</si>
  <si>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</si>
  <si>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</si>
  <si>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</si>
  <si>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</si>
  <si>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</si>
  <si>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</si>
  <si>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</si>
  <si>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</si>
  <si>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</si>
  <si>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</si>
  <si>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</si>
  <si>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</si>
  <si>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</si>
  <si>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</si>
  <si>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</si>
  <si>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</si>
  <si>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</si>
  <si>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</si>
  <si>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</si>
  <si>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</si>
  <si>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</si>
  <si>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</si>
  <si>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</si>
  <si>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</si>
  <si>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</si>
  <si>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</si>
  <si>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</si>
  <si>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</si>
  <si>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</si>
  <si>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</si>
  <si>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</si>
  <si>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</si>
  <si>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</si>
  <si>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</si>
  <si>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</si>
  <si>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</si>
  <si>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</si>
  <si>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</si>
  <si>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</si>
  <si>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</si>
  <si>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</si>
  <si>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</si>
  <si>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</si>
  <si>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</si>
  <si>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</si>
  <si>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</si>
  <si>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</si>
  <si>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</si>
  <si>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</si>
  <si>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</si>
  <si>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</si>
  <si>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</si>
  <si>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</si>
  <si>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</si>
  <si>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</si>
  <si>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</si>
  <si>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</si>
  <si>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</si>
  <si>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</si>
  <si>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</si>
  <si>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</si>
  <si>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</si>
  <si>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</si>
  <si>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</si>
  <si>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</si>
  <si>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</si>
  <si>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</si>
  <si>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</si>
  <si>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</si>
  <si>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</si>
  <si>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</si>
  <si>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</si>
  <si>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</si>
  <si>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</si>
  <si>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</si>
  <si>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</si>
  <si>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</si>
  <si>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</si>
  <si>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</si>
  <si>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</si>
  <si>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</si>
  <si>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</si>
  <si>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</si>
  <si>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</si>
  <si>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</si>
  <si>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</si>
  <si>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</si>
  <si>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</si>
  <si>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</si>
  <si>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</si>
  <si>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</si>
  <si>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</si>
  <si>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</si>
  <si>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</si>
  <si>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</si>
  <si>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</si>
  <si>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</si>
  <si>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</si>
  <si>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</si>
  <si>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</si>
  <si>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</si>
  <si>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</si>
  <si>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</si>
  <si>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</si>
  <si>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</si>
  <si>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</si>
  <si>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</si>
  <si>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</si>
  <si>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</si>
  <si>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</si>
  <si>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</si>
  <si>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</si>
  <si>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</si>
  <si>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</si>
  <si>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</si>
  <si>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</si>
  <si>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</si>
  <si>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</si>
  <si>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</si>
  <si>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</si>
  <si>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</si>
  <si>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</si>
  <si>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</si>
  <si>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</si>
  <si>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</si>
  <si>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</si>
  <si>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</si>
  <si>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</si>
  <si>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</si>
  <si>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</si>
  <si>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</si>
  <si>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</si>
  <si>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</si>
  <si>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</si>
  <si>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</si>
  <si>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</si>
  <si>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</si>
  <si>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</si>
  <si>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</si>
  <si>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</si>
  <si>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</si>
  <si>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</si>
  <si>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</si>
  <si>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</si>
  <si>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</si>
  <si>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</si>
  <si>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</si>
  <si>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</si>
  <si>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</si>
  <si>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</si>
  <si>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</si>
  <si>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</si>
  <si>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</si>
  <si>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</si>
  <si>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</si>
  <si>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</si>
  <si>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</si>
  <si>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</si>
  <si>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</si>
  <si>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</si>
  <si>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</si>
  <si>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</si>
  <si>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</si>
  <si>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</si>
  <si>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</si>
  <si>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</si>
  <si>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</si>
  <si>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</si>
  <si>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</si>
  <si>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</si>
  <si>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</si>
  <si>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</si>
  <si>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</si>
  <si>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</si>
  <si>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</si>
  <si>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</si>
  <si>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</si>
  <si>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</si>
  <si>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</si>
  <si>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</si>
  <si>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</si>
  <si>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</si>
  <si>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</si>
  <si>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</si>
  <si>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</si>
  <si>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</si>
  <si>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</si>
  <si>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</si>
  <si>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</si>
  <si>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</si>
  <si>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</si>
  <si>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</si>
  <si>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</si>
  <si>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</si>
  <si>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</si>
  <si>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</si>
  <si>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</si>
  <si>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</si>
  <si>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</si>
  <si>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</si>
  <si>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</si>
  <si>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</si>
  <si>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</si>
  <si>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</si>
  <si>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</si>
  <si>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</si>
  <si>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</si>
  <si>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</si>
  <si>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</si>
  <si>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</si>
  <si>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</si>
  <si>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</si>
  <si>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</si>
  <si>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</si>
  <si>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</si>
  <si>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</si>
  <si>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</si>
  <si>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</si>
  <si>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</si>
  <si>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</si>
  <si>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</si>
  <si>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</si>
  <si>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</si>
  <si>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</si>
  <si>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</si>
  <si>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</si>
  <si>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</si>
  <si>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</si>
  <si>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</si>
  <si>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</si>
  <si>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</si>
  <si>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</si>
  <si>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</si>
  <si>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</si>
  <si>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</si>
  <si>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</si>
  <si>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</si>
  <si>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</si>
  <si>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</si>
  <si>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</si>
  <si>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</si>
  <si>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</si>
  <si>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</si>
  <si>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</si>
  <si>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</si>
  <si>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</si>
  <si>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</si>
  <si>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</si>
  <si>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</si>
  <si>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</si>
  <si>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</si>
  <si>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</si>
  <si>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</si>
  <si>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</si>
  <si>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</si>
  <si>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</si>
  <si>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</si>
  <si>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</si>
  <si>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</si>
  <si>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</si>
  <si>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</si>
  <si>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</si>
  <si>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</si>
  <si>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</si>
  <si>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</si>
  <si>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</si>
  <si>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</si>
  <si>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</si>
  <si>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</si>
  <si>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</si>
  <si>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</si>
  <si>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</si>
  <si>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</si>
  <si>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</si>
  <si>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</si>
  <si>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</si>
  <si>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</si>
  <si>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</si>
  <si>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</si>
  <si>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</si>
  <si>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</si>
  <si>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</si>
  <si>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</si>
  <si>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</si>
  <si>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</si>
  <si>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</si>
  <si>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</si>
  <si>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</si>
  <si>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</si>
  <si>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</si>
  <si>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</si>
  <si>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</si>
  <si>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</si>
  <si>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</si>
  <si>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</si>
  <si>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</si>
  <si>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</si>
  <si>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</si>
  <si>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</si>
  <si>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</si>
  <si>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</si>
  <si>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</si>
  <si>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</si>
  <si>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</si>
  <si>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</si>
  <si>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</si>
  <si>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</si>
  <si>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</si>
  <si>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</si>
  <si>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</si>
  <si>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</si>
  <si>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</si>
  <si>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</si>
  <si>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</si>
  <si>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</si>
  <si>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</si>
  <si>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</si>
  <si>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</si>
  <si>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</si>
  <si>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</si>
  <si>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</si>
  <si>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</si>
  <si>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</si>
  <si>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</si>
  <si>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</si>
  <si>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</si>
  <si>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</si>
  <si>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</si>
  <si>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</si>
  <si>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</si>
  <si>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</si>
  <si>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</si>
  <si>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</si>
  <si>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</si>
  <si>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</si>
  <si>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</si>
  <si>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</si>
  <si>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</si>
  <si>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</si>
  <si>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</si>
  <si>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</si>
  <si>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</si>
  <si>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</si>
  <si>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</si>
  <si>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</si>
  <si>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</si>
  <si>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</si>
  <si>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</si>
  <si>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</si>
  <si>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</si>
  <si>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</si>
  <si>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</si>
  <si>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</si>
  <si>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</si>
  <si>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</si>
  <si>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</si>
  <si>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</si>
  <si>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</si>
  <si>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</si>
  <si>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</si>
  <si>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</si>
  <si>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</si>
  <si>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</si>
  <si>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</si>
  <si>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</si>
  <si>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</si>
  <si>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</si>
  <si>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</si>
  <si>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</si>
  <si>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</si>
  <si>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</si>
  <si>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</si>
  <si>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</si>
  <si>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</si>
  <si>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</si>
  <si>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</si>
  <si>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</si>
  <si>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</si>
  <si>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</si>
  <si>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</si>
  <si>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</si>
  <si>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</si>
  <si>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</si>
  <si>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</si>
  <si>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</si>
  <si>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</si>
  <si>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</si>
  <si>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</si>
  <si>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</si>
  <si>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</si>
  <si>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</si>
  <si>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</si>
  <si>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</si>
  <si>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</si>
  <si>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</si>
  <si>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</si>
  <si>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</si>
  <si>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</si>
  <si>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</si>
  <si>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</si>
  <si>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</si>
  <si>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</si>
  <si>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</si>
  <si>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</si>
  <si>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</si>
  <si>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</si>
  <si>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</si>
  <si>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</si>
  <si>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</si>
  <si>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</si>
  <si>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</si>
  <si>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</si>
  <si>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</si>
  <si>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</si>
  <si>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</si>
  <si>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</si>
  <si>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</si>
  <si>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</si>
  <si>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</si>
  <si>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</si>
  <si>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</si>
  <si>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</si>
  <si>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</si>
  <si>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</si>
  <si>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</si>
  <si>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</si>
  <si>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</si>
  <si>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</si>
  <si>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</si>
  <si>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</si>
  <si>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</si>
  <si>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</si>
  <si>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</si>
  <si>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</si>
  <si>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</si>
  <si>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</si>
  <si>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</si>
  <si>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</si>
  <si>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</si>
  <si>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</si>
  <si>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</si>
  <si>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</si>
  <si>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</si>
  <si>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</si>
  <si>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</si>
  <si>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</si>
  <si>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</si>
  <si>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</si>
  <si>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</si>
  <si>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</si>
  <si>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</si>
  <si>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</si>
  <si>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</si>
  <si>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</si>
  <si>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</si>
  <si>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</si>
  <si>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</si>
  <si>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</si>
  <si>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</si>
  <si>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</si>
  <si>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</si>
  <si>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</si>
  <si>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</si>
  <si>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</si>
  <si>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</si>
  <si>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</si>
  <si>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</si>
  <si>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</si>
  <si>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</si>
  <si>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</si>
  <si>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</si>
  <si>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</si>
  <si>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</si>
  <si>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</si>
  <si>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</si>
  <si>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</si>
  <si>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</si>
  <si>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</si>
  <si>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</si>
  <si>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</si>
  <si>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</si>
  <si>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</si>
  <si>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</si>
  <si>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</si>
  <si>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</si>
  <si>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</si>
  <si>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</si>
  <si>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</si>
  <si>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</si>
  <si>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</si>
  <si>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</si>
  <si>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</si>
  <si>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</si>
  <si>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</si>
  <si>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</si>
  <si>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</si>
  <si>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</si>
  <si>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</si>
  <si>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</si>
  <si>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</si>
  <si>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</si>
  <si>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</si>
  <si>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</si>
  <si>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</si>
  <si>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</si>
  <si>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</si>
  <si>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</si>
  <si>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</si>
  <si>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</si>
  <si>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</si>
  <si>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</si>
  <si>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</si>
  <si>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</si>
  <si>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</si>
  <si>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</si>
  <si>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</si>
  <si>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</si>
  <si>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</si>
  <si>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</si>
  <si>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</si>
  <si>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</si>
  <si>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</si>
  <si>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</si>
  <si>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</si>
  <si>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</si>
  <si>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</si>
  <si>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</si>
  <si>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</si>
  <si>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</si>
  <si>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</si>
  <si>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</si>
  <si>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</si>
  <si>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</si>
  <si>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</si>
  <si>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</si>
  <si>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</si>
  <si>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</si>
  <si>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</si>
  <si>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</si>
  <si>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</si>
  <si>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</si>
  <si>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</si>
  <si>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</si>
  <si>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</si>
  <si>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</si>
  <si>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</si>
  <si>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</si>
  <si>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</si>
  <si>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</si>
  <si>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</si>
  <si>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</si>
  <si>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</si>
  <si>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</si>
  <si>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</si>
  <si>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</si>
  <si>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</si>
  <si>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</si>
  <si>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</si>
  <si>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</si>
  <si>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</si>
  <si>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</si>
  <si>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</si>
  <si>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</si>
  <si>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</si>
  <si>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</si>
  <si>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</si>
  <si>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</si>
  <si>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</si>
  <si>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</si>
  <si>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</si>
  <si>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</si>
  <si>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</si>
  <si>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</si>
  <si>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</si>
  <si>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</si>
  <si>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</si>
  <si>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</si>
  <si>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</si>
  <si>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</si>
  <si>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</si>
  <si>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</si>
  <si>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</si>
  <si>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</si>
  <si>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</si>
  <si>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</si>
  <si>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</si>
  <si>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</si>
  <si>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</si>
  <si>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</si>
  <si>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</si>
  <si>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</si>
  <si>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</si>
  <si>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</si>
  <si>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</si>
  <si>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</si>
  <si>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</si>
  <si>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</si>
  <si>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</si>
  <si>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</si>
  <si>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</si>
  <si>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</si>
  <si>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</si>
  <si>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</si>
  <si>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</si>
  <si>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</si>
  <si>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</si>
  <si>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</si>
  <si>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</si>
  <si>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</si>
  <si>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</si>
  <si>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</si>
  <si>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</si>
  <si>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</si>
  <si>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</si>
  <si>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</si>
  <si>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</si>
  <si>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</si>
  <si>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</si>
  <si>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</si>
  <si>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</si>
  <si>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</si>
  <si>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</si>
  <si>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</si>
  <si>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</si>
  <si>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</si>
  <si>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</si>
  <si>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</si>
  <si>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</si>
  <si>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</si>
  <si>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</si>
  <si>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</si>
  <si>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</si>
  <si>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</si>
  <si>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</si>
  <si>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</si>
  <si>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</si>
  <si>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</si>
  <si>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</si>
  <si>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</si>
  <si>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</si>
  <si>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</si>
  <si>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</si>
  <si>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</si>
  <si>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</si>
  <si>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</si>
  <si>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</si>
  <si>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</si>
  <si>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</si>
  <si>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</si>
  <si>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</si>
  <si>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</si>
  <si>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</si>
  <si>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</si>
  <si>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</si>
  <si>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</si>
  <si>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</si>
  <si>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</si>
  <si>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</si>
  <si>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</si>
  <si>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</si>
  <si>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</si>
  <si>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</si>
  <si>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</si>
  <si>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</si>
  <si>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</si>
  <si>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</si>
  <si>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</si>
  <si>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</si>
  <si>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</si>
  <si>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</si>
  <si>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</si>
  <si>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</si>
  <si>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</si>
  <si>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</si>
  <si>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</si>
  <si>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</si>
  <si>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</si>
  <si>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</si>
  <si>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</si>
  <si>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</si>
  <si>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</si>
  <si>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</si>
  <si>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</si>
  <si>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</si>
  <si>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</si>
  <si>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</si>
  <si>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</si>
  <si>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</si>
  <si>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</si>
  <si>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</si>
  <si>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</si>
  <si>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</si>
  <si>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</si>
  <si>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</si>
  <si>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</si>
  <si>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</si>
  <si>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</si>
  <si>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</si>
  <si>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</si>
  <si>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</si>
  <si>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</si>
  <si>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</si>
  <si>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</si>
  <si>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</si>
  <si>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</si>
  <si>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</si>
  <si>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</si>
  <si>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</si>
  <si>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</si>
  <si>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</si>
  <si>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</si>
  <si>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</si>
  <si>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</si>
  <si>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</si>
  <si>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</si>
  <si>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</si>
  <si>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</si>
  <si>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</si>
  <si>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</si>
  <si>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</si>
  <si>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</si>
  <si>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</si>
  <si>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</si>
  <si>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</si>
  <si>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</si>
  <si>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</si>
  <si>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</si>
  <si>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</si>
  <si>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</si>
  <si>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</si>
  <si>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</si>
  <si>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</si>
  <si>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</si>
  <si>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</si>
  <si>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</si>
  <si>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</si>
  <si>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</si>
  <si>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</si>
  <si>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</si>
  <si>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</si>
  <si>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</si>
  <si>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</si>
  <si>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</si>
  <si>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</si>
  <si>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</si>
  <si>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</si>
  <si>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</si>
  <si>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</si>
  <si>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</si>
  <si>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</si>
  <si>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</si>
  <si>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</si>
  <si>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</si>
  <si>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</si>
  <si>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</si>
  <si>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</si>
  <si>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</si>
  <si>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</si>
  <si>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</si>
  <si>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</si>
  <si>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</si>
  <si>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</si>
  <si>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</si>
  <si>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</si>
  <si>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</si>
  <si>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</si>
  <si>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</si>
  <si>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</si>
  <si>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</si>
  <si>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</si>
  <si>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</si>
  <si>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</si>
  <si>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</si>
  <si>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</si>
  <si>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</si>
  <si>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</si>
  <si>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</si>
  <si>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</si>
  <si>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</si>
  <si>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</si>
  <si>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</si>
  <si>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</si>
  <si>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</si>
  <si>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</si>
  <si>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</si>
  <si>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</si>
  <si>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</si>
  <si>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</si>
  <si>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</si>
  <si>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</si>
  <si>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</si>
  <si>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</si>
  <si>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</si>
  <si>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</si>
  <si>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</si>
  <si>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</si>
  <si>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</si>
  <si>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</si>
  <si>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</si>
  <si>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</si>
  <si>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</si>
  <si>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</si>
  <si>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</si>
  <si>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</si>
  <si>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</si>
  <si>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</si>
  <si>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</si>
  <si>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</si>
  <si>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</si>
  <si>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</si>
  <si>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</si>
  <si>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</si>
  <si>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</si>
  <si>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</si>
  <si>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</si>
  <si>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</si>
  <si>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</si>
  <si>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</si>
  <si>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</si>
  <si>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</si>
  <si>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</si>
  <si>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</si>
  <si>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</si>
  <si>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</si>
  <si>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</si>
  <si>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</si>
  <si>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</si>
  <si>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</si>
  <si>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</si>
  <si>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</si>
  <si>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</si>
  <si>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</si>
  <si>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</si>
  <si>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</si>
  <si>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</si>
  <si>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</si>
  <si>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</si>
  <si>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</si>
  <si>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</si>
  <si>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</si>
  <si>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</si>
  <si>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</si>
  <si>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</si>
  <si>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</si>
  <si>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</si>
  <si>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</si>
  <si>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</si>
  <si>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</si>
  <si>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</si>
  <si>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</si>
  <si>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</si>
  <si>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</si>
  <si>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</si>
  <si>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</si>
  <si>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</si>
  <si>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</si>
  <si>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</si>
  <si>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</si>
  <si>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</si>
  <si>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</si>
  <si>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</si>
  <si>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</si>
  <si>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</si>
  <si>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</si>
  <si>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</si>
  <si>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</si>
  <si>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</si>
  <si>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</si>
  <si>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</si>
  <si>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</si>
  <si>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</si>
  <si>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</si>
  <si>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</si>
  <si>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</si>
  <si>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</si>
  <si>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</si>
  <si>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</si>
  <si>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</si>
  <si>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</si>
  <si>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</si>
  <si>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</si>
  <si>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</si>
  <si>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</si>
  <si>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</si>
  <si>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</si>
  <si>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</si>
  <si>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</si>
  <si>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</si>
  <si>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</si>
  <si>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</si>
  <si>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</si>
  <si>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</si>
  <si>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</si>
  <si>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</si>
  <si>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</si>
  <si>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</si>
  <si>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</si>
  <si>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</si>
  <si>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</si>
  <si>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</si>
  <si>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</si>
  <si>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</si>
  <si>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</si>
  <si>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</si>
  <si>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</si>
  <si>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</si>
  <si>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</si>
  <si>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</si>
  <si>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</si>
  <si>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</si>
  <si>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</si>
  <si>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</si>
  <si>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</si>
  <si>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</si>
  <si>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</si>
  <si>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</si>
  <si>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</si>
  <si>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</si>
  <si>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</si>
  <si>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</si>
  <si>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</si>
  <si>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</si>
  <si>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</si>
  <si>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</si>
  <si>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</si>
  <si>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</si>
  <si>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</si>
  <si>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</si>
  <si>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</si>
  <si>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</si>
  <si>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</si>
  <si>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</si>
  <si>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</si>
  <si>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</si>
  <si>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</si>
  <si>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</si>
  <si>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</si>
  <si>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</si>
  <si>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</si>
  <si>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</si>
  <si>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</si>
  <si>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</si>
  <si>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</si>
  <si>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</si>
  <si>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</si>
  <si>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</si>
  <si>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</si>
  <si>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</si>
  <si>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</si>
  <si>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</si>
  <si>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</si>
  <si>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</si>
  <si>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</si>
  <si>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</si>
  <si>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</si>
  <si>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</si>
  <si>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</si>
  <si>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</si>
  <si>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</si>
  <si>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</si>
  <si>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</si>
  <si>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</si>
  <si>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</si>
  <si>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</si>
  <si>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</si>
  <si>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</si>
  <si>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</si>
  <si>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</si>
  <si>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</si>
  <si>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</si>
  <si>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</si>
  <si>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</si>
  <si>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</si>
  <si>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</si>
  <si>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</si>
  <si>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</si>
  <si>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</si>
  <si>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</si>
  <si>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</si>
  <si>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</si>
  <si>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</si>
  <si>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</si>
  <si>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</si>
  <si>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</si>
  <si>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</si>
  <si>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</si>
  <si>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</si>
  <si>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</si>
  <si>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</si>
  <si>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</si>
  <si>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</si>
  <si>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</si>
  <si>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</si>
  <si>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</si>
  <si>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</si>
  <si>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</si>
  <si>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</si>
  <si>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</si>
  <si>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</si>
  <si>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</si>
  <si>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</si>
  <si>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</si>
  <si>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</si>
  <si>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</si>
  <si>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</si>
  <si>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</si>
  <si>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</si>
  <si>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</si>
  <si>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</si>
  <si>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</si>
  <si>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</si>
  <si>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</si>
  <si>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</si>
  <si>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</si>
  <si>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</si>
  <si>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</si>
  <si>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</si>
  <si>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</si>
  <si>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</si>
  <si>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</si>
  <si>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</si>
  <si>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</si>
  <si>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</si>
  <si>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</si>
  <si>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</si>
  <si>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</si>
  <si>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</si>
  <si>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</si>
  <si>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</si>
  <si>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</si>
  <si>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</si>
  <si>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</si>
  <si>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</si>
  <si>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</si>
  <si>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</si>
  <si>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</si>
  <si>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</si>
  <si>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</si>
  <si>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</si>
  <si>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</si>
  <si>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</si>
  <si>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</si>
  <si>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</si>
  <si>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</si>
  <si>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</si>
  <si>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</si>
  <si>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</si>
  <si>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</si>
  <si>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</si>
  <si>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</si>
  <si>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</si>
  <si>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</si>
  <si>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</si>
  <si>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</si>
  <si>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</si>
  <si>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</si>
  <si>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</si>
  <si>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</si>
  <si>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</si>
  <si>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</si>
  <si>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</si>
  <si>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</si>
  <si>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</si>
  <si>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</si>
  <si>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</si>
  <si>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</si>
  <si>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</si>
  <si>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</si>
  <si>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</si>
  <si>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</si>
  <si>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</si>
  <si>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</si>
  <si>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</si>
  <si>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</si>
  <si>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</si>
  <si>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</si>
  <si>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</si>
  <si>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</si>
  <si>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</si>
  <si>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</si>
  <si>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</si>
  <si>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</si>
  <si>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</si>
  <si>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</si>
  <si>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</si>
  <si>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</si>
  <si>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</si>
  <si>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</si>
  <si>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</si>
  <si>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</si>
  <si>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</si>
  <si>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</si>
  <si>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</si>
  <si>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</si>
  <si>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</si>
  <si>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</si>
  <si>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</si>
  <si>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</si>
  <si>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</si>
  <si>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</si>
  <si>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</si>
  <si>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</si>
  <si>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</si>
  <si>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</si>
  <si>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</si>
  <si>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</si>
  <si>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</si>
  <si>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</si>
  <si>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</si>
  <si>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</si>
  <si>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</si>
  <si>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</si>
  <si>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</si>
  <si>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</si>
  <si>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</si>
  <si>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</si>
  <si>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</si>
  <si>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</si>
  <si>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</si>
  <si>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</si>
  <si>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</si>
  <si>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</si>
  <si>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</si>
  <si>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</si>
  <si>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</si>
  <si>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</si>
  <si>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</si>
  <si>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</si>
  <si>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</si>
  <si>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</si>
  <si>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</si>
  <si>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</si>
  <si>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</si>
  <si>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</si>
  <si>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</si>
  <si>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</si>
  <si>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</si>
  <si>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</si>
  <si>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</si>
  <si>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</si>
  <si>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</si>
  <si>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</si>
  <si>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</si>
  <si>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</si>
  <si>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</si>
  <si>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</si>
  <si>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</si>
  <si>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</si>
  <si>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</si>
  <si>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</si>
  <si>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</si>
  <si>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</si>
  <si>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</si>
  <si>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</si>
  <si>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</si>
  <si>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</si>
  <si>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</si>
  <si>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</si>
  <si>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</si>
  <si>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</si>
  <si>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</si>
  <si>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</si>
  <si>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</si>
  <si>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</si>
  <si>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</si>
  <si>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</si>
  <si>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</si>
  <si>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</si>
  <si>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</si>
  <si>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</si>
  <si>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</si>
  <si>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</si>
  <si>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</si>
  <si>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</si>
  <si>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</si>
  <si>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</si>
  <si>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</si>
  <si>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</si>
  <si>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</si>
  <si>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</si>
  <si>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</si>
  <si>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</si>
  <si>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</si>
  <si>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</si>
  <si>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</si>
  <si>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</si>
  <si>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</si>
  <si>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</si>
  <si>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</si>
  <si>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</si>
  <si>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</si>
  <si>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</si>
  <si>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</si>
  <si>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</si>
  <si>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</si>
  <si>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</si>
  <si>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</si>
  <si>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</si>
  <si>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</si>
  <si>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</si>
  <si>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</si>
  <si>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</si>
  <si>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</si>
  <si>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</si>
  <si>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</si>
  <si>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</si>
  <si>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</si>
  <si>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</si>
  <si>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</si>
  <si>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</si>
  <si>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</si>
  <si>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</si>
  <si>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</si>
  <si>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</si>
  <si>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</si>
  <si>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</si>
  <si>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</si>
  <si>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</si>
  <si>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</si>
  <si>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</si>
  <si>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</si>
  <si>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</si>
  <si>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</si>
  <si>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</si>
  <si>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</si>
  <si>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</si>
  <si>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</si>
  <si>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</si>
  <si>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</si>
  <si>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</si>
  <si>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</si>
  <si>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</si>
  <si>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</si>
  <si>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</si>
  <si>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</si>
  <si>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</si>
  <si>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</si>
  <si>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</si>
  <si>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</si>
  <si>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</si>
  <si>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</si>
  <si>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</si>
  <si>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</si>
  <si>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</si>
  <si>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</si>
  <si>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</si>
  <si>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</si>
  <si>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</si>
  <si>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</si>
  <si>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</si>
  <si>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</si>
  <si>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</si>
  <si>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</si>
  <si>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</si>
  <si>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</si>
  <si>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</si>
  <si>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</si>
  <si>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</si>
  <si>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</si>
  <si>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</si>
  <si>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</si>
  <si>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</si>
  <si>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</si>
  <si>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</si>
  <si>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</si>
  <si>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</si>
  <si>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</si>
  <si>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</si>
  <si>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</si>
  <si>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</si>
  <si>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</si>
  <si>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</si>
  <si>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</si>
  <si>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</si>
  <si>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</si>
  <si>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</si>
  <si>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</si>
  <si>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</si>
  <si>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</si>
  <si>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</si>
  <si>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</si>
  <si>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</si>
  <si>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</si>
  <si>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</si>
  <si>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</si>
  <si>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</si>
  <si>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</si>
  <si>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</si>
  <si>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</si>
  <si>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</si>
  <si>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</si>
  <si>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</si>
  <si>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</si>
  <si>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</si>
  <si>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</si>
  <si>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</si>
  <si>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</si>
  <si>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</si>
  <si>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</si>
  <si>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</si>
  <si>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</si>
  <si>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</si>
  <si>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</si>
  <si>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</si>
  <si>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</si>
  <si>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</si>
  <si>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</si>
  <si>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</si>
  <si>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</si>
  <si>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</si>
  <si>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</si>
  <si>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</si>
  <si>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</si>
  <si>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</si>
  <si>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</si>
  <si>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</si>
  <si>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</si>
  <si>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</si>
  <si>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</si>
  <si>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</si>
  <si>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</si>
  <si>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</si>
  <si>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</si>
  <si>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</si>
  <si>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</si>
  <si>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</si>
  <si>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</si>
  <si>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</si>
  <si>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</si>
  <si>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</si>
  <si>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</si>
  <si>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</si>
  <si>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</si>
  <si>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</si>
  <si>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</si>
  <si>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</si>
  <si>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</si>
  <si>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</si>
  <si>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</si>
  <si>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</si>
  <si>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</si>
  <si>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</si>
  <si>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</si>
  <si>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</si>
  <si>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</si>
  <si>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</si>
  <si>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</si>
  <si>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</si>
  <si>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</si>
  <si>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</si>
  <si>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</si>
  <si>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</si>
  <si>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</si>
  <si>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</si>
  <si>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</si>
  <si>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</si>
  <si>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</si>
  <si>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</si>
  <si>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</si>
  <si>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</si>
  <si>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</si>
  <si>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</si>
  <si>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</si>
  <si>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</si>
  <si>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</si>
  <si>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</si>
  <si>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</si>
  <si>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</si>
  <si>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</si>
  <si>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</si>
  <si>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</si>
  <si>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</si>
  <si>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</si>
  <si>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</si>
  <si>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</si>
  <si>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</si>
  <si>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</si>
  <si>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</si>
  <si>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</si>
  <si>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</si>
  <si>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</si>
  <si>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</si>
  <si>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</si>
  <si>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</si>
  <si>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</si>
  <si>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</si>
  <si>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</si>
  <si>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</si>
  <si>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</si>
  <si>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</si>
  <si>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</si>
  <si>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</si>
  <si>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</si>
  <si>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</si>
  <si>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</si>
  <si>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</si>
  <si>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</si>
  <si>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</si>
  <si>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</si>
  <si>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</si>
  <si>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</si>
  <si>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</si>
  <si>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</si>
  <si>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</si>
  <si>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</si>
  <si>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</si>
  <si>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</si>
  <si>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</si>
  <si>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</si>
  <si>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</si>
  <si>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</si>
  <si>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</si>
  <si>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</si>
  <si>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</si>
  <si>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</si>
  <si>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</si>
  <si>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</si>
  <si>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</si>
  <si>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</si>
  <si>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</si>
  <si>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</si>
  <si>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</si>
  <si>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</si>
  <si>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</si>
  <si>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</si>
  <si>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</si>
  <si>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</si>
  <si>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</si>
  <si>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</si>
  <si>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</si>
  <si>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</si>
  <si>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</si>
  <si>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</si>
  <si>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</si>
  <si>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</si>
  <si>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</si>
  <si>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</si>
  <si>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</si>
  <si>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</si>
  <si>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</si>
  <si>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</si>
  <si>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</si>
  <si>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</si>
  <si>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</si>
  <si>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</si>
  <si>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</si>
  <si>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</si>
  <si>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</si>
  <si>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</si>
  <si>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</si>
  <si>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</si>
  <si>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</si>
  <si>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</si>
  <si>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</si>
  <si>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</si>
  <si>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</si>
  <si>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</si>
  <si>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</si>
  <si>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</si>
  <si>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</si>
  <si>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</si>
  <si>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</si>
  <si>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</si>
  <si>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</si>
  <si>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</si>
  <si>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</si>
  <si>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</si>
  <si>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</si>
  <si>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</si>
  <si>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</si>
  <si>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</si>
  <si>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</si>
  <si>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</si>
  <si>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</si>
  <si>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</si>
  <si>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</si>
  <si>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</si>
  <si>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</si>
  <si>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</si>
  <si>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</si>
  <si>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</si>
  <si>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</si>
  <si>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</si>
  <si>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</si>
  <si>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</si>
  <si>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</si>
  <si>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</si>
  <si>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</si>
  <si>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</si>
  <si>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</si>
  <si>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</si>
  <si>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</si>
  <si>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</si>
  <si>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</si>
  <si>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</si>
  <si>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</si>
  <si>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</si>
  <si>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</si>
  <si>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</si>
  <si>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</si>
  <si>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</si>
  <si>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</si>
  <si>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</si>
  <si>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</si>
  <si>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</si>
  <si>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</si>
  <si>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</si>
  <si>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</si>
  <si>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</si>
  <si>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</si>
  <si>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</si>
  <si>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</si>
  <si>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</si>
  <si>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</si>
  <si>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</si>
  <si>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</si>
  <si>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</si>
  <si>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</si>
  <si>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</si>
  <si>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</si>
  <si>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</si>
  <si>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</si>
  <si>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</si>
  <si>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</si>
  <si>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</si>
  <si>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</si>
  <si>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</si>
  <si>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</si>
  <si>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</si>
  <si>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</si>
  <si>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</si>
  <si>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</si>
  <si>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</si>
  <si>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</si>
  <si>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</si>
  <si>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</si>
  <si>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</si>
  <si>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</si>
  <si>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</si>
  <si>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</si>
  <si>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</si>
  <si>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</si>
  <si>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</si>
  <si>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</si>
  <si>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</si>
  <si>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</si>
  <si>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</si>
  <si>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</si>
  <si>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</si>
  <si>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</si>
  <si>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</si>
  <si>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</si>
  <si>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</si>
  <si>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</si>
  <si>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</si>
  <si>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</si>
  <si>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</si>
  <si>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</si>
  <si>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</si>
  <si>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</si>
  <si>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</si>
  <si>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</si>
  <si>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</si>
  <si>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</si>
  <si>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</si>
  <si>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</si>
  <si>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</si>
  <si>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</si>
  <si>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</si>
  <si>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</si>
  <si>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</si>
  <si>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</si>
  <si>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</si>
  <si>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</si>
  <si>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</si>
  <si>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</si>
  <si>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</si>
  <si>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</si>
  <si>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</si>
  <si>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</si>
  <si>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</si>
  <si>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</si>
  <si>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</si>
  <si>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</si>
  <si>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</si>
  <si>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</si>
  <si>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</si>
  <si>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</si>
  <si>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</si>
  <si>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</si>
  <si>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</si>
  <si>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</si>
  <si>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</si>
  <si>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</si>
  <si>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</si>
  <si>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</si>
  <si>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</si>
  <si>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</si>
  <si>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</si>
  <si>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</si>
  <si>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</si>
  <si>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</si>
  <si>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</si>
  <si>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</si>
  <si>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</si>
  <si>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</si>
  <si>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</si>
  <si>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</si>
  <si>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</si>
  <si>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</si>
  <si>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</si>
  <si>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</si>
  <si>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</si>
  <si>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</si>
  <si>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</si>
  <si>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</si>
  <si>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</si>
  <si>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</si>
  <si>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</si>
  <si>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</si>
  <si>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</si>
  <si>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</si>
  <si>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</si>
  <si>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</si>
  <si>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</si>
  <si>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</si>
  <si>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</si>
  <si>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</si>
  <si>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</si>
  <si>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</si>
  <si>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</si>
  <si>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</si>
  <si>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</si>
  <si>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</si>
  <si>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</si>
  <si>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</si>
  <si>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</si>
  <si>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</si>
  <si>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</si>
  <si>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</si>
  <si>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</si>
  <si>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</si>
  <si>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</si>
  <si>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</si>
  <si>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</si>
  <si>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</si>
  <si>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</si>
  <si>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</si>
  <si>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</si>
  <si>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</si>
  <si>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</si>
  <si>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</si>
  <si>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</si>
  <si>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</si>
  <si>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</si>
  <si>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</si>
  <si>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</si>
  <si>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</si>
  <si>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</si>
  <si>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</si>
  <si>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</si>
  <si>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</si>
  <si>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</si>
  <si>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</si>
  <si>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</si>
  <si>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</si>
  <si>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</si>
  <si>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</si>
  <si>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</si>
  <si>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</si>
  <si>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</si>
  <si>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</si>
  <si>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</si>
  <si>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</si>
  <si>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</si>
  <si>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</si>
  <si>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</si>
  <si>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</si>
  <si>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</si>
  <si>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</si>
  <si>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</si>
  <si>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</si>
  <si>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</si>
  <si>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</si>
  <si>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</si>
  <si>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</si>
  <si>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</si>
  <si>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</si>
  <si>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</si>
  <si>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</si>
  <si>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</si>
  <si>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</si>
  <si>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</si>
  <si>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</si>
  <si>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</si>
  <si>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</si>
  <si>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</si>
  <si>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</si>
  <si>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</si>
  <si>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</si>
  <si>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</si>
  <si>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</si>
  <si>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</si>
  <si>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</si>
  <si>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</si>
  <si>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</si>
  <si>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</si>
  <si>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</si>
  <si>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</si>
  <si>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</si>
  <si>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</si>
  <si>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</si>
  <si>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</si>
  <si>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</si>
  <si>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</si>
  <si>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</si>
  <si>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</si>
  <si>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</si>
  <si>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</si>
  <si>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</si>
  <si>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</si>
  <si>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</si>
  <si>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</si>
  <si>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</si>
  <si>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</si>
  <si>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</si>
  <si>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</si>
  <si>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</si>
  <si>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</si>
  <si>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</si>
  <si>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</si>
  <si>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</si>
  <si>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</si>
  <si>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</si>
  <si>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</si>
  <si>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</si>
  <si>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</si>
  <si>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</si>
  <si>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</si>
  <si>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</si>
  <si>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</si>
  <si>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</si>
  <si>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</si>
  <si>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</si>
  <si>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</si>
  <si>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</si>
  <si>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</si>
  <si>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</si>
  <si>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</si>
  <si>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</si>
  <si>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</si>
  <si>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</si>
  <si>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</si>
  <si>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</si>
  <si>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</si>
  <si>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</si>
  <si>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</si>
  <si>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</si>
  <si>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</si>
  <si>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</si>
  <si>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</si>
  <si>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</si>
  <si>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</si>
  <si>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</si>
  <si>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</si>
  <si>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</si>
  <si>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</si>
  <si>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</si>
  <si>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</si>
  <si>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</si>
  <si>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</si>
  <si>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</si>
  <si>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</si>
  <si>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</si>
  <si>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</si>
  <si>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</si>
  <si>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</si>
  <si>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</si>
  <si>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</si>
  <si>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</si>
  <si>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</si>
  <si>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</si>
  <si>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</si>
  <si>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</si>
  <si>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</si>
  <si>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</si>
  <si>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</si>
  <si>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</si>
  <si>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</si>
  <si>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</si>
  <si>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</si>
  <si>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</si>
  <si>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</si>
  <si>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</si>
  <si>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</si>
  <si>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</si>
  <si>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</si>
  <si>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</si>
  <si>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</si>
  <si>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</si>
  <si>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</si>
  <si>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</si>
  <si>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</si>
  <si>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</si>
  <si>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</si>
  <si>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</si>
  <si>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</si>
  <si>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</si>
  <si>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</si>
  <si>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</si>
  <si>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</si>
  <si>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</si>
  <si>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</si>
  <si>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</si>
  <si>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</si>
  <si>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</si>
  <si>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</si>
  <si>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</si>
  <si>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</si>
  <si>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</si>
  <si>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</si>
  <si>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</si>
  <si>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</si>
  <si>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</si>
  <si>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</si>
  <si>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</si>
  <si>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</si>
  <si>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</si>
  <si>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</si>
  <si>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</si>
  <si>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</si>
  <si>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</si>
  <si>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</si>
  <si>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</si>
  <si>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</si>
  <si>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</si>
  <si>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</si>
  <si>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</si>
  <si>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</si>
  <si>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</si>
  <si>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</si>
  <si>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</si>
  <si>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</si>
  <si>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</si>
  <si>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</si>
  <si>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</si>
  <si>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</si>
  <si>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</si>
  <si>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</si>
  <si>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</si>
  <si>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</si>
  <si>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</si>
  <si>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</si>
  <si>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</si>
  <si>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</si>
  <si>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</si>
  <si>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</si>
  <si>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</si>
  <si>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</si>
  <si>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</si>
  <si>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</si>
  <si>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</si>
  <si>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</si>
  <si>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</si>
  <si>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</si>
  <si>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</si>
  <si>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</si>
  <si>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</si>
  <si>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</si>
  <si>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</si>
  <si>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</si>
  <si>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</si>
  <si>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</si>
  <si>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</si>
  <si>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</si>
  <si>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</si>
  <si>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</si>
  <si>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</si>
  <si>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</si>
  <si>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</si>
  <si>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</si>
  <si>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</si>
  <si>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</si>
  <si>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</si>
  <si>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</si>
  <si>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</si>
  <si>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</si>
  <si>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</si>
  <si>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</si>
  <si>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</si>
  <si>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</si>
  <si>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</si>
  <si>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</si>
  <si>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</si>
  <si>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</si>
  <si>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</si>
  <si>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</si>
  <si>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</si>
  <si>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</si>
  <si>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</si>
  <si>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</si>
  <si>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</si>
  <si>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</si>
  <si>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</si>
  <si>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</si>
  <si>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</si>
  <si>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</si>
  <si>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</si>
  <si>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</si>
  <si>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</si>
  <si>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</si>
  <si>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</si>
  <si>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</si>
  <si>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</si>
  <si>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</si>
  <si>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</si>
  <si>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</si>
  <si>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</si>
  <si>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</si>
  <si>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</si>
  <si>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</si>
  <si>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</si>
  <si>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</si>
  <si>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</si>
  <si>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</si>
  <si>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</si>
  <si>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</si>
  <si>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</si>
  <si>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</si>
  <si>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</si>
  <si>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</si>
  <si>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</si>
  <si>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</si>
  <si>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</si>
  <si>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</si>
  <si>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</si>
  <si>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</si>
  <si>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</si>
  <si>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</si>
  <si>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</si>
  <si>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</si>
  <si>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</si>
  <si>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</si>
  <si>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</si>
  <si>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</si>
  <si>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</si>
  <si>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</si>
  <si>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</si>
  <si>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</si>
  <si>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</si>
  <si>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</si>
  <si>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</si>
  <si>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</si>
  <si>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</si>
  <si>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</si>
  <si>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</si>
  <si>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</si>
  <si>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</si>
  <si>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</si>
  <si>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</si>
  <si>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</si>
  <si>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</si>
  <si>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</si>
  <si>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</si>
  <si>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</si>
  <si>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</si>
  <si>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</si>
  <si>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</si>
  <si>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</si>
  <si>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</si>
  <si>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</si>
  <si>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</si>
  <si>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</si>
  <si>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</si>
  <si>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</si>
  <si>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</si>
  <si>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</si>
  <si>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</si>
  <si>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</si>
  <si>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</si>
  <si>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</si>
  <si>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</si>
  <si>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</si>
  <si>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</si>
  <si>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</si>
  <si>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</si>
  <si>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</si>
  <si>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</si>
  <si>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</si>
  <si>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</si>
  <si>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</si>
  <si>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</si>
  <si>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</si>
  <si>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</si>
  <si>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</si>
  <si>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</si>
  <si>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</si>
  <si>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</si>
  <si>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</si>
  <si>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</si>
  <si>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</si>
  <si>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</si>
  <si>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</si>
  <si>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</si>
  <si>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</si>
  <si>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</si>
  <si>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</si>
  <si>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</si>
  <si>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</si>
  <si>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</si>
  <si>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</si>
  <si>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</si>
  <si>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</si>
  <si>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</si>
  <si>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</si>
  <si>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</si>
  <si>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</si>
  <si>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</si>
  <si>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</si>
  <si>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</si>
  <si>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</si>
  <si>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</si>
  <si>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</si>
  <si>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</si>
  <si>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</si>
  <si>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</si>
  <si>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</si>
  <si>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</si>
  <si>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</si>
  <si>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</si>
  <si>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</si>
  <si>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</si>
  <si>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</si>
  <si>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</si>
  <si>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</si>
  <si>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</si>
  <si>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</si>
  <si>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</si>
  <si>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</si>
  <si>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</si>
  <si>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</si>
  <si>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</si>
  <si>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</si>
  <si>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</si>
  <si>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</si>
  <si>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</si>
  <si>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</si>
  <si>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</si>
  <si>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</si>
  <si>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</si>
  <si>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</si>
  <si>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</si>
  <si>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</si>
  <si>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</si>
  <si>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</si>
  <si>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</si>
  <si>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</si>
  <si>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</si>
  <si>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</si>
  <si>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</si>
  <si>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</si>
  <si>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</si>
  <si>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</si>
  <si>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</si>
  <si>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</si>
  <si>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</si>
  <si>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</si>
  <si>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</si>
  <si>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</si>
  <si>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</si>
  <si>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</si>
  <si>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</si>
  <si>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</si>
  <si>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</si>
  <si>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</si>
  <si>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</si>
  <si>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</si>
  <si>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</si>
  <si>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</si>
  <si>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</si>
  <si>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</si>
  <si>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</si>
  <si>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</si>
  <si>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</si>
  <si>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</si>
  <si>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</si>
  <si>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</si>
  <si>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</si>
  <si>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</si>
  <si>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</si>
  <si>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</si>
  <si>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</si>
  <si>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</si>
  <si>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</si>
  <si>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</si>
  <si>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</si>
  <si>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</si>
  <si>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</si>
  <si>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</si>
  <si>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</si>
  <si>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</si>
  <si>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</si>
  <si>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</si>
  <si>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</si>
  <si>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</si>
  <si>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</si>
  <si>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</si>
  <si>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</si>
  <si>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</si>
  <si>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</si>
  <si>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</si>
  <si>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</si>
  <si>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</si>
  <si>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</si>
  <si>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</si>
  <si>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</si>
  <si>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</si>
  <si>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</si>
  <si>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</si>
  <si>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</si>
  <si>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</si>
  <si>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</si>
  <si>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</si>
  <si>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</si>
  <si>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</si>
  <si>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</si>
  <si>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</si>
  <si>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</si>
  <si>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</si>
  <si>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</si>
  <si>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</si>
  <si>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</si>
  <si>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</si>
  <si>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</si>
  <si>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</si>
  <si>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</si>
  <si>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</si>
  <si>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</si>
  <si>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</si>
  <si>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</si>
  <si>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</si>
  <si>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</si>
  <si>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</si>
  <si>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</si>
  <si>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</si>
  <si>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</si>
  <si>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</si>
  <si>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</si>
  <si>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</si>
  <si>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</si>
  <si>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</si>
  <si>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</si>
  <si>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</si>
  <si>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</si>
  <si>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</si>
  <si>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</si>
  <si>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</si>
  <si>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</si>
  <si>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</si>
  <si>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</si>
  <si>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</si>
  <si>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</si>
  <si>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</si>
  <si>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</si>
  <si>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</si>
  <si>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</si>
  <si>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</si>
  <si>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</si>
  <si>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</si>
  <si>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</si>
  <si>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</si>
  <si>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</si>
  <si>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</si>
  <si>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</si>
  <si>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</si>
  <si>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</si>
  <si>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</si>
  <si>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</si>
  <si>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</si>
  <si>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</si>
  <si>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</si>
  <si>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</si>
  <si>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</si>
  <si>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</si>
  <si>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</si>
  <si>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</si>
  <si>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</si>
  <si>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</si>
  <si>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</si>
  <si>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</si>
  <si>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</si>
  <si>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</si>
  <si>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</si>
  <si>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</si>
  <si>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</si>
  <si>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</si>
  <si>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</si>
  <si>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</si>
  <si>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</si>
  <si>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</si>
  <si>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</si>
  <si>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</si>
  <si>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</si>
  <si>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</si>
  <si>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</si>
  <si>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</si>
  <si>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</si>
  <si>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</si>
  <si>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</si>
  <si>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</si>
  <si>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</si>
  <si>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</si>
  <si>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</si>
  <si>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</si>
  <si>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</si>
  <si>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</si>
  <si>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</si>
  <si>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</si>
  <si>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</si>
  <si>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</si>
  <si>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</si>
  <si>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</si>
  <si>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</si>
  <si>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</si>
  <si>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</si>
  <si>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</si>
  <si>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</si>
  <si>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</si>
  <si>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</si>
  <si>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</si>
  <si>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</si>
  <si>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</si>
  <si>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</si>
  <si>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</si>
  <si>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</si>
  <si>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</si>
  <si>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</si>
  <si>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</si>
  <si>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</si>
  <si>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</si>
  <si>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</si>
  <si>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</si>
  <si>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</si>
  <si>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</si>
  <si>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</si>
  <si>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</si>
  <si>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</si>
  <si>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</si>
  <si>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</si>
  <si>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</si>
  <si>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</si>
  <si>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</si>
  <si>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</si>
  <si>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</si>
  <si>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</si>
  <si>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</si>
  <si>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</si>
  <si>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</si>
  <si>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</si>
  <si>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</si>
  <si>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</si>
  <si>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</si>
  <si>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</si>
  <si>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</si>
  <si>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</si>
  <si>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</si>
  <si>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</si>
  <si>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</si>
  <si>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</si>
  <si>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</si>
  <si>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</si>
  <si>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</si>
  <si>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</si>
  <si>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</si>
  <si>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</si>
  <si>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</si>
  <si>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</si>
  <si>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</si>
  <si>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</si>
  <si>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</si>
  <si>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</si>
  <si>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</si>
  <si>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</si>
  <si>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</si>
  <si>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</si>
  <si>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</si>
  <si>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</si>
  <si>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</si>
  <si>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</si>
  <si>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</si>
  <si>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</si>
  <si>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</si>
  <si>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</si>
  <si>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</si>
  <si>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</si>
  <si>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</si>
  <si>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</si>
  <si>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</si>
  <si>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</si>
  <si>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</si>
  <si>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</si>
  <si>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</si>
  <si>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</si>
  <si>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</si>
  <si>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</si>
  <si>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</si>
  <si>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</si>
  <si>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</si>
  <si>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</si>
  <si>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</si>
  <si>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</si>
  <si>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</si>
  <si>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</si>
  <si>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</si>
  <si>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</si>
  <si>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</si>
  <si>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</si>
  <si>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</si>
  <si>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</si>
  <si>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</si>
  <si>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</si>
  <si>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</si>
  <si>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</si>
  <si>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</si>
  <si>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</si>
  <si>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</si>
  <si>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</si>
  <si>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</si>
  <si>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</si>
  <si>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</si>
  <si>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</si>
  <si>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</si>
  <si>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</si>
  <si>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</si>
  <si>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</si>
  <si>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</si>
  <si>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</si>
  <si>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</si>
  <si>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</si>
  <si>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</si>
  <si>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</si>
  <si>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</si>
  <si>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</si>
  <si>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</si>
  <si>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</si>
  <si>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</si>
  <si>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</si>
  <si>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</si>
  <si>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</si>
  <si>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</si>
  <si>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</si>
  <si>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</si>
  <si>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</si>
  <si>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</si>
  <si>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</si>
  <si>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</si>
  <si>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</si>
  <si>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</si>
  <si>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</si>
  <si>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</si>
  <si>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</si>
  <si>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</si>
  <si>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</si>
  <si>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</si>
  <si>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</si>
  <si>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</si>
  <si>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</si>
  <si>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</si>
  <si>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</si>
  <si>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</si>
  <si>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</si>
  <si>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</si>
  <si>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</si>
  <si>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</si>
  <si>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</si>
  <si>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</si>
  <si>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</si>
  <si>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</si>
  <si>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</si>
  <si>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</si>
  <si>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</si>
  <si>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</si>
  <si>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</si>
  <si>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</si>
  <si>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</si>
  <si>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</si>
  <si>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</si>
  <si>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</si>
  <si>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</si>
  <si>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</si>
  <si>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</si>
  <si>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</si>
  <si>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</si>
  <si>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</si>
  <si>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</si>
  <si>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</si>
  <si>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</si>
  <si>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</si>
  <si>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</si>
  <si>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</si>
  <si>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</si>
  <si>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</si>
  <si>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</si>
  <si>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</si>
  <si>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</si>
  <si>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</si>
  <si>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</si>
  <si>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</si>
  <si>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</si>
  <si>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</si>
  <si>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</si>
  <si>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</si>
  <si>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</si>
  <si>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</si>
  <si>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</si>
  <si>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</si>
  <si>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</si>
  <si>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</si>
  <si>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</si>
  <si>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</si>
  <si>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</si>
  <si>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</si>
  <si>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</si>
  <si>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</si>
  <si>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</si>
  <si>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</si>
  <si>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</si>
  <si>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</si>
  <si>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</si>
  <si>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</si>
  <si>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</si>
  <si>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</si>
  <si>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</si>
  <si>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</si>
  <si>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</si>
  <si>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</si>
  <si>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</si>
  <si>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</si>
  <si>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</si>
  <si>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</si>
  <si>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</si>
  <si>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</si>
  <si>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</si>
  <si>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</si>
  <si>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</si>
  <si>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</si>
  <si>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</si>
  <si>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</si>
  <si>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</si>
  <si>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</si>
  <si>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</si>
  <si>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</si>
  <si>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</si>
  <si>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</si>
  <si>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</si>
  <si>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</si>
  <si>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</si>
  <si>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</si>
  <si>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</si>
  <si>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</si>
  <si>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</si>
  <si>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</si>
  <si>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</si>
  <si>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</si>
  <si>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</si>
  <si>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</si>
  <si>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</si>
  <si>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</si>
  <si>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</si>
  <si>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</si>
  <si>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</si>
  <si>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</si>
  <si>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</si>
  <si>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</si>
  <si>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</si>
  <si>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</si>
  <si>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</si>
  <si>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</si>
  <si>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</si>
  <si>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</si>
  <si>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</si>
  <si>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</si>
  <si>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</si>
  <si>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</si>
  <si>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</si>
  <si>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</si>
  <si>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</si>
  <si>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</si>
  <si>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</si>
  <si>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</si>
  <si>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</si>
  <si>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</si>
  <si>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</si>
  <si>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</si>
  <si>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</si>
  <si>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</si>
  <si>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</si>
  <si>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</si>
  <si>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</si>
  <si>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</si>
  <si>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</si>
  <si>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</si>
  <si>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</si>
  <si>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</si>
  <si>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</si>
  <si>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</si>
  <si>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</si>
  <si>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</si>
  <si>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</si>
  <si>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</si>
  <si>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</si>
  <si>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</si>
  <si>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</si>
  <si>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</si>
  <si>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</si>
  <si>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</si>
  <si>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</si>
  <si>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</si>
  <si>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</si>
  <si>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</si>
  <si>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</si>
  <si>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</si>
  <si>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</si>
  <si>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</si>
  <si>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</si>
  <si>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</si>
  <si>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</si>
  <si>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</si>
  <si>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</si>
  <si>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</si>
  <si>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</si>
  <si>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</si>
  <si>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</si>
  <si>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</si>
  <si>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</si>
  <si>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</si>
  <si>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</si>
  <si>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</si>
  <si>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</si>
  <si>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</si>
  <si>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</si>
  <si>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</si>
  <si>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</si>
  <si>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</si>
  <si>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</si>
  <si>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</si>
  <si>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</si>
  <si>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</si>
  <si>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</si>
  <si>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</si>
  <si>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</si>
  <si>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</si>
  <si>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</si>
  <si>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</si>
  <si>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</si>
  <si>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</si>
  <si>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</si>
  <si>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</si>
  <si>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</si>
  <si>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</si>
  <si>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</si>
  <si>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</si>
  <si>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</si>
  <si>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</si>
  <si>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</si>
  <si>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</si>
  <si>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</si>
  <si>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</si>
  <si>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</si>
  <si>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</si>
  <si>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</si>
  <si>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</si>
  <si>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</si>
  <si>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</si>
  <si>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</si>
  <si>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</si>
  <si>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</si>
  <si>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</si>
  <si>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</si>
  <si>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</si>
  <si>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</si>
  <si>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</si>
  <si>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</si>
  <si>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</si>
  <si>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</si>
  <si>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</si>
  <si>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</si>
  <si>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</si>
  <si>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</si>
  <si>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</si>
  <si>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</si>
  <si>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</si>
  <si>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</si>
  <si>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</si>
  <si>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</si>
  <si>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</si>
  <si>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</si>
  <si>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</si>
  <si>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</si>
  <si>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</si>
  <si>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</si>
  <si>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</si>
  <si>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</si>
  <si>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</si>
  <si>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</si>
  <si>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</si>
  <si>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</si>
  <si>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</si>
  <si>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</si>
  <si>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</si>
  <si>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</si>
  <si>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</si>
  <si>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</si>
  <si>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</si>
  <si>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</si>
  <si>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</si>
  <si>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</si>
  <si>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</si>
  <si>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</si>
  <si>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</si>
  <si>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</si>
  <si>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</si>
  <si>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</si>
  <si>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</si>
  <si>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</si>
  <si>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</si>
  <si>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</si>
  <si>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</si>
  <si>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</si>
  <si>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</si>
  <si>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</si>
  <si>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</si>
  <si>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</si>
  <si>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</si>
  <si>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</si>
  <si>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</si>
  <si>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</si>
  <si>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</si>
  <si>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</si>
  <si>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</si>
  <si>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</si>
  <si>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</si>
  <si>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</si>
  <si>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</si>
  <si>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</si>
  <si>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</si>
  <si>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</si>
  <si>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</si>
  <si>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</si>
  <si>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</si>
  <si>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</si>
  <si>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</si>
  <si>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</si>
  <si>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</si>
  <si>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</si>
  <si>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</si>
  <si>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</si>
  <si>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</si>
  <si>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</si>
  <si>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</si>
  <si>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</si>
  <si>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</si>
  <si>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</si>
  <si>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</si>
  <si>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</si>
  <si>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</si>
  <si>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</si>
  <si>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</si>
  <si>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</si>
  <si>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</si>
  <si>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</si>
  <si>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</si>
  <si>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</si>
  <si>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</si>
  <si>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</si>
  <si>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</si>
  <si>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</si>
  <si>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</si>
  <si>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</si>
  <si>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</si>
  <si>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</si>
  <si>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</si>
  <si>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</si>
  <si>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</si>
  <si>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</si>
  <si>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</si>
  <si>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</si>
  <si>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</si>
  <si>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</si>
  <si>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</si>
  <si>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</si>
  <si>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</si>
  <si>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</si>
  <si>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</si>
  <si>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</si>
  <si>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</si>
  <si>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</si>
  <si>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</si>
  <si>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</si>
  <si>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</si>
  <si>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</si>
  <si>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</si>
  <si>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</si>
  <si>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</si>
  <si>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</si>
  <si>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</si>
  <si>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</si>
  <si>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</si>
  <si>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</si>
  <si>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</si>
  <si>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</si>
  <si>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</si>
  <si>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</si>
  <si>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</si>
  <si>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</si>
  <si>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</si>
  <si>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</si>
  <si>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</si>
  <si>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</si>
  <si>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</si>
  <si>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</si>
  <si>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</si>
  <si>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</si>
  <si>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</si>
  <si>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</si>
  <si>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</si>
  <si>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</si>
  <si>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</si>
  <si>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</si>
  <si>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</si>
  <si>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</si>
  <si>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</si>
  <si>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</si>
  <si>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</si>
  <si>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</si>
  <si>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</si>
  <si>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</si>
  <si>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</si>
  <si>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</si>
  <si>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</si>
  <si>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</si>
  <si>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</si>
  <si>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</si>
  <si>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</si>
  <si>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</si>
  <si>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</si>
  <si>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</si>
  <si>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</si>
  <si>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</si>
  <si>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</si>
  <si>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</si>
  <si>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</si>
  <si>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</si>
  <si>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</si>
  <si>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</si>
  <si>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</si>
  <si>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</si>
  <si>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</si>
  <si>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</si>
  <si>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</si>
  <si>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</si>
  <si>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</si>
  <si>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</si>
  <si>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</si>
  <si>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</si>
  <si>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</si>
  <si>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</si>
  <si>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</si>
  <si>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</si>
  <si>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</si>
  <si>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</si>
  <si>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</si>
  <si>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</si>
  <si>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</si>
  <si>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</si>
  <si>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</si>
  <si>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</si>
  <si>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</si>
  <si>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</si>
  <si>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</si>
  <si>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</si>
  <si>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</si>
  <si>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</si>
  <si>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</si>
  <si>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</si>
  <si>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</si>
  <si>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</si>
  <si>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</si>
  <si>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</si>
  <si>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</si>
  <si>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</si>
  <si>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</si>
  <si>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</si>
  <si>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</si>
  <si>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</si>
  <si>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</si>
  <si>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</si>
  <si>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</si>
  <si>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</si>
  <si>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</si>
  <si>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</si>
  <si>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</si>
  <si>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</si>
  <si>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</si>
  <si>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</si>
  <si>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</si>
  <si>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</si>
  <si>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</si>
  <si>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</si>
  <si>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</si>
  <si>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</si>
  <si>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</si>
  <si>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</si>
  <si>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</si>
  <si>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</si>
  <si>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</si>
  <si>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</si>
  <si>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</si>
  <si>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</si>
  <si>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</si>
  <si>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</si>
  <si>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</si>
  <si>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</si>
  <si>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</si>
  <si>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</si>
  <si>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</si>
  <si>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</si>
  <si>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</si>
  <si>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</si>
  <si>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</si>
  <si>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</si>
  <si>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</si>
  <si>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</si>
  <si>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</si>
  <si>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</si>
  <si>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</si>
  <si>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</si>
  <si>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</si>
  <si>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</si>
  <si>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</si>
  <si>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</si>
  <si>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</si>
  <si>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</si>
  <si>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</si>
  <si>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</si>
  <si>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</si>
  <si>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</si>
  <si>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</si>
  <si>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</si>
  <si>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</si>
  <si>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</si>
  <si>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</si>
  <si>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</si>
  <si>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</si>
  <si>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</si>
  <si>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</si>
  <si>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</si>
  <si>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</si>
  <si>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</si>
  <si>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</si>
  <si>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</si>
  <si>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</si>
  <si>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</si>
  <si>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</si>
  <si>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</si>
  <si>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</si>
  <si>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</si>
  <si>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</si>
  <si>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</si>
  <si>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</si>
  <si>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</si>
  <si>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</si>
  <si>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</si>
  <si>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</si>
  <si>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</si>
  <si>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</si>
  <si>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</si>
  <si>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</si>
  <si>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</si>
  <si>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</si>
  <si>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</si>
  <si>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</si>
  <si>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</si>
  <si>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</si>
  <si>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</si>
  <si>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</si>
  <si>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</si>
  <si>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</si>
  <si>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</si>
  <si>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</si>
  <si>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</si>
  <si>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</si>
  <si>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</si>
  <si>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</si>
  <si>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</si>
  <si>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</si>
  <si>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</si>
  <si>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</si>
  <si>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</si>
  <si>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</si>
  <si>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</si>
  <si>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</si>
  <si>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</si>
  <si>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</si>
  <si>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</si>
  <si>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</si>
  <si>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</si>
  <si>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</si>
  <si>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</si>
  <si>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</si>
  <si>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</si>
  <si>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</si>
  <si>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</si>
  <si>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</si>
  <si>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</si>
  <si>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</si>
  <si>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</si>
  <si>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</si>
  <si>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</si>
  <si>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</si>
  <si>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</si>
  <si>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</si>
  <si>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</si>
  <si>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</si>
  <si>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</si>
  <si>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</si>
  <si>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</si>
  <si>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</si>
  <si>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</si>
  <si>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</si>
  <si>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</si>
  <si>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</si>
  <si>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</si>
  <si>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</si>
  <si>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</si>
  <si>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</si>
  <si>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</si>
  <si>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</si>
  <si>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</si>
  <si>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</si>
  <si>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</si>
  <si>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</si>
  <si>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</si>
  <si>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</si>
  <si>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</si>
  <si>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</si>
  <si>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</si>
  <si>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</si>
  <si>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</si>
  <si>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</si>
  <si>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</si>
  <si>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</si>
  <si>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</si>
  <si>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</si>
  <si>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</si>
  <si>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</si>
  <si>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</si>
  <si>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</si>
  <si>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</si>
  <si>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</si>
  <si>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</si>
  <si>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</si>
  <si>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</si>
  <si>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</si>
  <si>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</si>
  <si>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</si>
  <si>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</si>
  <si>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</si>
  <si>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</si>
  <si>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</si>
  <si>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</si>
  <si>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</si>
  <si>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</si>
  <si>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</si>
  <si>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</si>
  <si>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</si>
  <si>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</si>
  <si>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</si>
  <si>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</si>
  <si>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</si>
  <si>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</si>
  <si>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</si>
  <si>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</si>
  <si>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</si>
  <si>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</si>
  <si>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</si>
  <si>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</si>
  <si>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</si>
  <si>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</si>
  <si>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</si>
  <si>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</si>
  <si>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</si>
  <si>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</si>
  <si>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</si>
  <si>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</si>
  <si>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</si>
  <si>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</si>
  <si>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</si>
  <si>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</si>
  <si>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</si>
  <si>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</si>
  <si>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</si>
  <si>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</si>
  <si>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</si>
  <si>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</si>
  <si>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</si>
  <si>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</si>
  <si>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</si>
  <si>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</si>
  <si>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</si>
  <si>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</si>
  <si>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</si>
  <si>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</si>
  <si>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</si>
  <si>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</si>
  <si>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</si>
  <si>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</si>
  <si>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</si>
  <si>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</si>
  <si>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</si>
  <si>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</si>
  <si>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</si>
  <si>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</si>
  <si>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</si>
  <si>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</si>
  <si>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</si>
  <si>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</si>
  <si>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</si>
  <si>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</si>
  <si>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</si>
  <si>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</si>
  <si>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</si>
  <si>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</si>
  <si>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</si>
  <si>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</si>
  <si>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</si>
  <si>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</si>
  <si>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</si>
  <si>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</si>
  <si>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</si>
  <si>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</si>
  <si>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</si>
  <si>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</si>
  <si>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</si>
  <si>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</si>
  <si>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</si>
  <si>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</si>
  <si>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</si>
  <si>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</si>
  <si>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</si>
  <si>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</si>
  <si>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</si>
  <si>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</si>
  <si>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</si>
  <si>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</si>
  <si>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</si>
  <si>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</si>
  <si>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</si>
  <si>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</si>
  <si>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</si>
  <si>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</si>
  <si>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</si>
  <si>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</si>
  <si>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</si>
  <si>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</si>
  <si>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</si>
  <si>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</si>
  <si>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</si>
  <si>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</si>
  <si>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</si>
  <si>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</si>
  <si>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</si>
  <si>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</si>
  <si>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</si>
  <si>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</si>
  <si>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</si>
  <si>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</si>
  <si>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</si>
  <si>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</si>
  <si>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</si>
  <si>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</si>
  <si>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</si>
  <si>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</si>
  <si>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</si>
  <si>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</si>
  <si>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</si>
  <si>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</si>
  <si>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</si>
  <si>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</si>
  <si>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</si>
  <si>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</si>
  <si>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</si>
  <si>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</si>
  <si>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</si>
  <si>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</si>
  <si>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</si>
  <si>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</si>
  <si>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</si>
  <si>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</si>
  <si>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</si>
  <si>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</si>
  <si>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</si>
  <si>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</si>
  <si>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</si>
  <si>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</si>
  <si>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</si>
  <si>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</si>
  <si>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</si>
  <si>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</si>
  <si>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</si>
  <si>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</si>
  <si>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</si>
  <si>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</si>
  <si>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</si>
  <si>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</si>
  <si>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</si>
  <si>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</si>
  <si>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</si>
  <si>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</si>
  <si>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</si>
  <si>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</si>
  <si>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</si>
  <si>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</si>
  <si>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</si>
  <si>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</si>
  <si>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</si>
  <si>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</si>
  <si>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</si>
  <si>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</si>
  <si>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</si>
  <si>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</si>
  <si>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</si>
  <si>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</si>
  <si>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</si>
  <si>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</si>
  <si>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</si>
  <si>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</si>
  <si>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</si>
  <si>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</si>
  <si>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</si>
  <si>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</si>
  <si>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</si>
  <si>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</si>
  <si>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</si>
  <si>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</si>
  <si>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</si>
  <si>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</si>
  <si>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</si>
  <si>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</si>
  <si>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</si>
  <si>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</si>
  <si>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</si>
  <si>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</si>
  <si>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</si>
  <si>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</si>
  <si>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</si>
  <si>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</si>
  <si>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</si>
  <si>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</si>
  <si>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</si>
  <si>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</si>
  <si>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</si>
  <si>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</si>
  <si>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</si>
  <si>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</si>
  <si>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</si>
  <si>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</si>
  <si>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</si>
  <si>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</si>
  <si>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</si>
  <si>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</si>
  <si>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</si>
  <si>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</si>
  <si>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</si>
  <si>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</si>
  <si>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</si>
  <si>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</si>
  <si>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</si>
  <si>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</si>
  <si>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</si>
  <si>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</si>
  <si>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</si>
  <si>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</si>
  <si>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</si>
  <si>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</si>
  <si>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</si>
  <si>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</si>
  <si>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</si>
  <si>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</si>
  <si>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</si>
  <si>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</si>
  <si>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</si>
  <si>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</si>
  <si>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</si>
  <si>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</si>
  <si>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</si>
  <si>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</si>
  <si>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</si>
  <si>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</si>
  <si>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</si>
  <si>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</si>
  <si>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</si>
  <si>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</si>
  <si>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</si>
  <si>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</si>
  <si>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</si>
  <si>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</si>
  <si>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</si>
  <si>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</si>
  <si>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</si>
  <si>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</si>
  <si>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</si>
  <si>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</si>
  <si>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</si>
  <si>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</si>
  <si>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</si>
  <si>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</si>
  <si>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</si>
  <si>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</si>
  <si>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</si>
  <si>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</si>
  <si>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</si>
  <si>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</si>
  <si>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</si>
  <si>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</si>
  <si>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</si>
  <si>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</si>
  <si>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</si>
  <si>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</si>
  <si>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</si>
  <si>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</si>
  <si>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</si>
  <si>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</si>
  <si>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</si>
  <si>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</si>
  <si>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</si>
  <si>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</si>
  <si>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</si>
  <si>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</si>
  <si>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</si>
  <si>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</si>
  <si>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</si>
  <si>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</si>
  <si>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</si>
  <si>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</si>
  <si>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</si>
  <si>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</si>
  <si>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</si>
  <si>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</si>
  <si>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</si>
  <si>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</si>
  <si>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</si>
  <si>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</si>
  <si>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</si>
  <si>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</si>
  <si>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</si>
  <si>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</si>
  <si>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</si>
  <si>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</si>
  <si>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</si>
  <si>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</si>
  <si>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</si>
  <si>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</si>
  <si>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</si>
  <si>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</si>
  <si>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</si>
  <si>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</si>
  <si>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</si>
  <si>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</si>
  <si>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</si>
  <si>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</si>
  <si>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</si>
  <si>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</si>
  <si>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</si>
  <si>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</si>
  <si>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</si>
  <si>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</si>
  <si>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</si>
  <si>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</si>
  <si>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</si>
  <si>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</si>
  <si>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</si>
  <si>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</si>
  <si>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</si>
  <si>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</si>
  <si>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</si>
  <si>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</si>
  <si>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</si>
  <si>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</si>
  <si>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</si>
  <si>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</si>
  <si>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</si>
  <si>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</si>
  <si>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</si>
  <si>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</si>
  <si>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</si>
  <si>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</si>
  <si>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</si>
  <si>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</si>
  <si>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</si>
  <si>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</si>
  <si>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</si>
  <si>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</si>
  <si>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</si>
  <si>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</si>
  <si>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</si>
  <si>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</si>
  <si>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</si>
  <si>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</si>
  <si>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</si>
  <si>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</si>
  <si>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</si>
  <si>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</si>
  <si>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</si>
  <si>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</si>
  <si>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</si>
  <si>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</si>
  <si>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</si>
  <si>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</si>
  <si>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</si>
  <si>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</si>
  <si>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</si>
  <si>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</si>
  <si>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</si>
  <si>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</si>
  <si>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</si>
  <si>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</si>
  <si>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</si>
  <si>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</si>
  <si>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</si>
  <si>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</si>
  <si>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</si>
  <si>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</si>
  <si>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</si>
  <si>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</si>
  <si>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</si>
  <si>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</si>
  <si>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</si>
  <si>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</si>
  <si>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</si>
  <si>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</si>
  <si>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</si>
  <si>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</si>
  <si>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</si>
  <si>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</si>
  <si>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</si>
  <si>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</si>
  <si>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</si>
  <si>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</si>
  <si>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</si>
  <si>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</si>
  <si>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</si>
  <si>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</si>
  <si>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</si>
  <si>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</si>
  <si>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</si>
  <si>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</si>
  <si>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</si>
  <si>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</si>
  <si>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</si>
  <si>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</si>
  <si>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</si>
  <si>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</si>
  <si>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</si>
  <si>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</si>
  <si>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</si>
  <si>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</si>
  <si>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</si>
  <si>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</si>
  <si>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</si>
  <si>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</si>
  <si>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</si>
  <si>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</si>
  <si>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</si>
  <si>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</si>
  <si>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</si>
  <si>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</si>
  <si>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</si>
  <si>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</si>
  <si>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</si>
  <si>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</si>
  <si>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</si>
  <si>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</si>
  <si>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</si>
  <si>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</si>
  <si>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</si>
  <si>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</si>
  <si>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</si>
  <si>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</si>
  <si>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</si>
  <si>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</si>
  <si>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</si>
  <si>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</si>
  <si>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</si>
  <si>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</si>
  <si>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</si>
  <si>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</si>
  <si>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</si>
  <si>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</si>
  <si>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</si>
  <si>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</si>
  <si>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</si>
  <si>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</si>
  <si>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</si>
  <si>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</si>
  <si>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</si>
  <si>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</si>
  <si>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</si>
  <si>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</si>
  <si>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</si>
  <si>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</si>
  <si>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</si>
  <si>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</si>
  <si>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</si>
  <si>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</si>
  <si>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</si>
  <si>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</si>
  <si>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</si>
  <si>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</si>
  <si>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</si>
  <si>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</si>
  <si>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</si>
  <si>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</si>
  <si>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</si>
  <si>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</si>
  <si>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</si>
  <si>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</si>
  <si>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</si>
  <si>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</si>
  <si>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</si>
  <si>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</si>
  <si>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</si>
  <si>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</si>
  <si>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</si>
  <si>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</si>
  <si>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</si>
  <si>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</si>
  <si>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</si>
  <si>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</si>
  <si>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</si>
  <si>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</si>
  <si>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</si>
  <si>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</si>
  <si>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</si>
  <si>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</si>
  <si>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</si>
  <si>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</si>
  <si>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</si>
  <si>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</si>
  <si>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</si>
  <si>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</si>
  <si>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</si>
  <si>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</si>
  <si>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</si>
  <si>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</si>
  <si>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</si>
  <si>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</si>
  <si>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</si>
  <si>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</si>
  <si>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</si>
  <si>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</si>
  <si>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</si>
  <si>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</si>
  <si>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</si>
  <si>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</si>
  <si>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</si>
  <si>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</si>
  <si>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</si>
  <si>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</si>
  <si>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</si>
  <si>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</si>
  <si>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</si>
  <si>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</si>
  <si>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</si>
  <si>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</si>
  <si>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</si>
  <si>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</si>
  <si>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</si>
  <si>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</si>
  <si>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</si>
  <si>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</si>
  <si>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</si>
  <si>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</si>
  <si>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</si>
  <si>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</si>
  <si>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</si>
  <si>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</si>
  <si>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</si>
  <si>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</si>
  <si>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</si>
  <si>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</si>
  <si>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</si>
  <si>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</si>
  <si>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</si>
  <si>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</si>
  <si>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</si>
  <si>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</si>
  <si>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</si>
  <si>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</si>
  <si>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</si>
  <si>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</si>
  <si>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</si>
  <si>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</si>
  <si>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</si>
  <si>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</si>
  <si>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</si>
  <si>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</si>
  <si>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</si>
  <si>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</si>
  <si>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</si>
  <si>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</si>
  <si>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</si>
  <si>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</si>
  <si>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</si>
  <si>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</si>
  <si>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</si>
  <si>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</si>
  <si>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</si>
  <si>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</si>
  <si>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</si>
  <si>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</si>
  <si>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</si>
  <si>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</si>
  <si>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</si>
  <si>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</si>
  <si>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</si>
  <si>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</si>
  <si>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</si>
  <si>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</si>
  <si>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</si>
  <si>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</si>
  <si>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</si>
  <si>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</si>
  <si>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</si>
  <si>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</si>
  <si>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</si>
  <si>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</si>
  <si>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</si>
  <si>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</si>
  <si>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</si>
  <si>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</si>
  <si>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</si>
  <si>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</si>
  <si>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</si>
  <si>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</si>
  <si>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</si>
  <si>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</si>
  <si>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</si>
  <si>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</si>
  <si>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</si>
  <si>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</si>
  <si>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</si>
  <si>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</si>
  <si>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</si>
  <si>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</si>
  <si>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</si>
  <si>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</si>
  <si>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</si>
  <si>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</si>
  <si>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</si>
  <si>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</si>
  <si>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</si>
  <si>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</si>
  <si>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</si>
  <si>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</si>
  <si>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</si>
  <si>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</si>
  <si>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</si>
  <si>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</si>
  <si>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</si>
  <si>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</si>
  <si>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</si>
  <si>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</si>
  <si>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</si>
  <si>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</si>
  <si>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</si>
  <si>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</si>
  <si>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</si>
  <si>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</si>
  <si>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</si>
  <si>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</si>
  <si>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</si>
  <si>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</si>
  <si>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</si>
  <si>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</si>
  <si>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</si>
  <si>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</si>
  <si>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</si>
  <si>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</si>
  <si>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</si>
  <si>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</si>
  <si>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</si>
  <si>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</si>
  <si>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</si>
  <si>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</si>
  <si>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</si>
  <si>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</si>
  <si>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</si>
  <si>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</si>
  <si>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</si>
  <si>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</si>
  <si>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</si>
  <si>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</si>
  <si>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</si>
  <si>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</si>
  <si>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</si>
  <si>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</si>
  <si>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</si>
  <si>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</si>
  <si>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</si>
  <si>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</si>
  <si>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</si>
  <si>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</si>
  <si>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</si>
  <si>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</si>
  <si>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</si>
  <si>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</si>
  <si>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</si>
  <si>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</si>
  <si>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</si>
  <si>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</si>
  <si>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</si>
  <si>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</si>
  <si>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</si>
  <si>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</si>
  <si>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</si>
  <si>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</si>
  <si>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</si>
  <si>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</si>
  <si>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</si>
  <si>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</si>
  <si>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</si>
  <si>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</si>
  <si>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</si>
  <si>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</si>
  <si>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</si>
  <si>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</si>
  <si>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</si>
  <si>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</si>
  <si>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</si>
  <si>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</si>
  <si>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</si>
  <si>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</si>
  <si>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</si>
  <si>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</si>
  <si>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</si>
  <si>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</si>
  <si>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</si>
  <si>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</si>
  <si>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</si>
  <si>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</si>
  <si>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</si>
  <si>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</si>
  <si>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</si>
  <si>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</si>
  <si>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</si>
  <si>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</si>
  <si>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</si>
  <si>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</si>
  <si>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</si>
  <si>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</si>
  <si>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</si>
  <si>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</si>
  <si>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</si>
  <si>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</si>
  <si>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</si>
  <si>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</si>
  <si>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</si>
  <si>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</si>
  <si>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</si>
  <si>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</si>
  <si>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</si>
  <si>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</si>
  <si>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</si>
  <si>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</si>
  <si>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</si>
  <si>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</si>
  <si>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</si>
  <si>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</si>
  <si>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</si>
  <si>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</si>
  <si>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</si>
  <si>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</si>
  <si>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</si>
  <si>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</si>
  <si>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</si>
  <si>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</si>
  <si>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</si>
  <si>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</si>
  <si>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</si>
  <si>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</si>
  <si>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</si>
  <si>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</si>
  <si>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</si>
  <si>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</si>
  <si>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</si>
  <si>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</si>
  <si>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</si>
  <si>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</si>
  <si>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</si>
  <si>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</si>
  <si>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</si>
  <si>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</si>
  <si>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</si>
  <si>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</si>
  <si>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</si>
  <si>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</si>
  <si>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</si>
  <si>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</si>
  <si>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</si>
  <si>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</si>
  <si>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</si>
  <si>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</si>
  <si>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</si>
  <si>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</si>
  <si>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</si>
  <si>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</si>
  <si>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</si>
  <si>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</si>
  <si>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</si>
  <si>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</si>
  <si>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</si>
  <si>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</si>
  <si>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</si>
  <si>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</si>
  <si>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</si>
  <si>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</si>
  <si>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</si>
  <si>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</si>
  <si>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</si>
  <si>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</si>
  <si>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</si>
  <si>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</si>
  <si>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</si>
  <si>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</si>
  <si>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</si>
  <si>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</si>
  <si>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</si>
  <si>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</si>
  <si>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</si>
  <si>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</si>
  <si>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</si>
  <si>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</si>
  <si>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</si>
  <si>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</si>
  <si>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</si>
  <si>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</si>
  <si>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</si>
  <si>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</si>
  <si>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</si>
  <si>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</si>
  <si>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</si>
  <si>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</si>
  <si>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</si>
  <si>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</si>
  <si>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</si>
  <si>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</si>
  <si>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</si>
  <si>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</si>
  <si>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</si>
  <si>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</si>
  <si>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</si>
  <si>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</si>
  <si>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</si>
  <si>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</si>
  <si>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</si>
  <si>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</si>
  <si>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</si>
  <si>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</si>
  <si>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</si>
  <si>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</si>
  <si>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</si>
  <si>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</si>
  <si>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</si>
  <si>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</si>
  <si>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</si>
  <si>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</si>
  <si>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</si>
  <si>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</si>
  <si>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</si>
  <si>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</si>
  <si>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</si>
  <si>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</si>
  <si>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</si>
  <si>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</si>
  <si>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</si>
  <si>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</si>
  <si>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</si>
  <si>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</si>
  <si>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</si>
  <si>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</si>
  <si>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</si>
  <si>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</si>
  <si>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</si>
  <si>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</si>
  <si>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</si>
  <si>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</si>
  <si>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</si>
  <si>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</si>
  <si>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</si>
  <si>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</si>
  <si>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</si>
  <si>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</si>
  <si>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</si>
  <si>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</si>
  <si>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</si>
  <si>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</si>
  <si>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</si>
  <si>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</si>
  <si>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</si>
  <si>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</si>
  <si>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</si>
  <si>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</si>
  <si>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</si>
  <si>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</si>
  <si>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</si>
  <si>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</si>
  <si>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</si>
  <si>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</si>
  <si>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</si>
  <si>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</si>
  <si>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</si>
  <si>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</si>
  <si>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</si>
  <si>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</si>
  <si>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</si>
  <si>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</si>
  <si>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</si>
  <si>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</si>
  <si>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</si>
  <si>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</si>
  <si>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</si>
  <si>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</si>
  <si>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</si>
  <si>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</si>
  <si>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</si>
  <si>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</si>
  <si>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</si>
  <si>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</si>
  <si>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</si>
  <si>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</si>
  <si>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</si>
  <si>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</si>
  <si>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</si>
  <si>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</si>
  <si>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</si>
  <si>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</si>
  <si>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</si>
  <si>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</si>
  <si>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</si>
  <si>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</si>
  <si>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</si>
  <si>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</si>
  <si>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</si>
  <si>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</si>
  <si>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</si>
  <si>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</si>
  <si>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</si>
  <si>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</si>
  <si>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</si>
  <si>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</si>
  <si>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</si>
  <si>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</si>
  <si>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</si>
  <si>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</si>
  <si>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</si>
  <si>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</si>
  <si>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</si>
  <si>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</si>
  <si>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</si>
  <si>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</si>
  <si>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</si>
  <si>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</si>
  <si>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</si>
  <si>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</si>
  <si>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</si>
  <si>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</si>
  <si>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</si>
  <si>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</si>
  <si>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</si>
  <si>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</si>
  <si>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</si>
  <si>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</si>
  <si>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</si>
  <si>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</si>
  <si>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</si>
  <si>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</si>
  <si>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</si>
  <si>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</si>
  <si>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</si>
  <si>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</si>
  <si>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</si>
  <si>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</si>
  <si>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</si>
  <si>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</si>
  <si>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</si>
  <si>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</si>
  <si>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</si>
  <si>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</si>
  <si>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</si>
  <si>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</si>
  <si>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</si>
  <si>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</si>
  <si>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</si>
  <si>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</si>
  <si>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</si>
  <si>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</si>
  <si>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</si>
  <si>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</si>
  <si>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</si>
  <si>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</si>
  <si>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</si>
  <si>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</si>
  <si>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</si>
  <si>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</si>
  <si>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</si>
  <si>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</si>
  <si>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</si>
  <si>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</si>
  <si>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</si>
  <si>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</si>
  <si>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</si>
  <si>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</si>
  <si>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</si>
  <si>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</si>
  <si>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</si>
  <si>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</si>
  <si>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</si>
  <si>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</si>
  <si>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</si>
  <si>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</si>
  <si>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</si>
  <si>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</si>
  <si>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</si>
  <si>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</si>
  <si>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</si>
  <si>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</si>
  <si>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</si>
  <si>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</si>
  <si>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</si>
  <si>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</si>
  <si>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</si>
  <si>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</si>
  <si>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</si>
  <si>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</si>
  <si>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</si>
  <si>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</si>
  <si>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</si>
  <si>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</si>
  <si>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</si>
  <si>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</si>
  <si>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</si>
  <si>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</si>
  <si>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</si>
  <si>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</si>
  <si>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</si>
  <si>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</si>
  <si>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</si>
  <si>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</si>
  <si>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</si>
  <si>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</si>
  <si>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</si>
  <si>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</si>
  <si>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</si>
  <si>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</si>
  <si>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</si>
  <si>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</si>
  <si>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</si>
  <si>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</si>
  <si>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</si>
  <si>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</si>
  <si>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</si>
  <si>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</si>
  <si>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</si>
  <si>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</si>
  <si>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</si>
  <si>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</si>
  <si>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</si>
  <si>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</si>
  <si>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</si>
  <si>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</si>
  <si>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</si>
  <si>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</si>
  <si>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</si>
  <si>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</si>
  <si>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</si>
  <si>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</si>
  <si>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</si>
  <si>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</si>
  <si>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</si>
  <si>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</si>
  <si>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</si>
  <si>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</si>
  <si>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</si>
  <si>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</si>
  <si>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</si>
  <si>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</si>
  <si>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</si>
  <si>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</si>
  <si>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</si>
  <si>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</si>
  <si>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</si>
  <si>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</si>
  <si>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</si>
  <si>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</si>
  <si>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</si>
  <si>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</si>
  <si>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</si>
  <si>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</si>
  <si>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</si>
  <si>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</si>
  <si>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</si>
  <si>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</si>
  <si>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</si>
  <si>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</si>
  <si>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</si>
  <si>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</si>
  <si>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</si>
  <si>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</si>
  <si>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</si>
  <si>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</si>
  <si>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</si>
  <si>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</si>
  <si>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</si>
  <si>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</si>
  <si>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</si>
  <si>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</si>
  <si>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</si>
  <si>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</si>
  <si>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</si>
  <si>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</si>
  <si>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</si>
  <si>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</si>
  <si>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</si>
  <si>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</si>
  <si>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</si>
  <si>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</si>
  <si>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</si>
  <si>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</si>
  <si>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</si>
  <si>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</si>
  <si>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</si>
  <si>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</si>
  <si>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</si>
  <si>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</si>
  <si>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</si>
  <si>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</si>
  <si>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</si>
  <si>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</si>
  <si>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</si>
  <si>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</si>
  <si>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</si>
  <si>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</si>
  <si>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</si>
  <si>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</si>
  <si>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</si>
  <si>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</si>
  <si>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</si>
  <si>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</si>
  <si>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</si>
  <si>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</si>
  <si>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</si>
  <si>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</si>
  <si>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</si>
  <si>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</si>
  <si>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</si>
  <si>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</si>
  <si>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</si>
  <si>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</si>
  <si>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</si>
  <si>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</si>
  <si>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</si>
  <si>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</si>
  <si>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</si>
  <si>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</si>
  <si>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</si>
  <si>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</si>
  <si>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</si>
  <si>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</si>
  <si>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</si>
  <si>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</si>
  <si>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</si>
  <si>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</si>
  <si>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</si>
  <si>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</si>
  <si>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</si>
  <si>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</si>
  <si>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</si>
  <si>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</si>
  <si>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</si>
  <si>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</si>
  <si>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</si>
  <si>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</si>
  <si>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</si>
  <si>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</si>
  <si>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</si>
  <si>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</si>
  <si>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</si>
  <si>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</si>
  <si>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</si>
  <si>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</si>
  <si>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</si>
  <si>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</si>
  <si>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</si>
  <si>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</si>
  <si>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</si>
  <si>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</si>
  <si>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</si>
  <si>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</si>
  <si>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</si>
  <si>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</si>
  <si>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</si>
  <si>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</si>
  <si>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</si>
  <si>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</si>
  <si>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</si>
  <si>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</si>
  <si>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</si>
  <si>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</si>
  <si>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</si>
  <si>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</si>
  <si>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</si>
  <si>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</si>
  <si>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</si>
  <si>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</si>
  <si>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</si>
  <si>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</si>
  <si>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</si>
  <si>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</si>
  <si>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</si>
  <si>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</si>
  <si>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</si>
  <si>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</si>
  <si>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</si>
  <si>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</si>
  <si>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</si>
  <si>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</si>
  <si>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</si>
  <si>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</si>
  <si>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</si>
  <si>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</si>
  <si>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</si>
  <si>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</si>
  <si>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</si>
  <si>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</si>
  <si>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</si>
  <si>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</si>
  <si>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</si>
  <si>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</si>
  <si>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</si>
  <si>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</si>
  <si>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</si>
  <si>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</si>
  <si>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</si>
  <si>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</si>
  <si>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</si>
  <si>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</si>
  <si>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</si>
  <si>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</si>
  <si>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</si>
  <si>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</si>
  <si>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</si>
  <si>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</si>
  <si>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</si>
  <si>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</si>
  <si>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</si>
  <si>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</si>
  <si>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</si>
  <si>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</si>
  <si>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</si>
  <si>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</si>
  <si>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</si>
  <si>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</si>
  <si>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</si>
  <si>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</si>
  <si>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</si>
  <si>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</si>
  <si>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</si>
  <si>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</si>
  <si>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</si>
  <si>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</si>
  <si>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</si>
  <si>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</si>
  <si>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</si>
  <si>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</si>
  <si>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</si>
  <si>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</si>
  <si>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</si>
  <si>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</si>
  <si>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</si>
  <si>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</si>
  <si>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</si>
  <si>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</si>
  <si>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</si>
  <si>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</si>
  <si>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</si>
  <si>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</si>
  <si>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</si>
  <si>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</si>
  <si>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</si>
  <si>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</si>
  <si>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</si>
  <si>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</si>
  <si>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</si>
  <si>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</si>
  <si>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</si>
  <si>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</si>
  <si>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</si>
  <si>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</si>
  <si>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</si>
  <si>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</si>
  <si>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</si>
  <si>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</si>
  <si>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</si>
  <si>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</si>
  <si>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</si>
  <si>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</si>
  <si>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</si>
  <si>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</si>
  <si>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</si>
  <si>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</si>
  <si>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</si>
  <si>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</si>
  <si>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</si>
  <si>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</si>
  <si>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</si>
  <si>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</si>
  <si>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</si>
  <si>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</si>
  <si>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</si>
  <si>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</si>
  <si>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</si>
  <si>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</si>
  <si>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</si>
  <si>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</si>
  <si>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</si>
  <si>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</si>
  <si>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</si>
  <si>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</si>
  <si>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</si>
  <si>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</si>
  <si>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</si>
  <si>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</si>
  <si>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</si>
  <si>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</si>
  <si>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</si>
  <si>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</si>
  <si>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</si>
  <si>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</si>
  <si>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</si>
  <si>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</si>
  <si>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</si>
  <si>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</si>
  <si>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</si>
  <si>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</si>
  <si>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</si>
  <si>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</si>
  <si>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</si>
  <si>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</si>
  <si>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</si>
  <si>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</si>
  <si>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</si>
  <si>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</si>
  <si>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</si>
  <si>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</si>
  <si>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</si>
  <si>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</si>
  <si>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</si>
  <si>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</si>
  <si>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</si>
  <si>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</si>
  <si>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</si>
  <si>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</si>
  <si>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</si>
  <si>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</si>
  <si>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</si>
  <si>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</si>
  <si>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</si>
  <si>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</si>
  <si>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</si>
  <si>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</si>
  <si>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</si>
  <si>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</si>
  <si>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</si>
  <si>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</si>
  <si>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</si>
  <si>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</si>
  <si>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</si>
  <si>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</si>
  <si>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</si>
  <si>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</si>
  <si>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</si>
  <si>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</si>
  <si>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</si>
  <si>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</si>
  <si>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</si>
  <si>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</si>
  <si>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</si>
  <si>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</si>
  <si>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</si>
  <si>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</si>
  <si>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</si>
  <si>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</si>
  <si>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</si>
  <si>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</si>
  <si>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</si>
  <si>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</si>
  <si>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</si>
  <si>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</si>
  <si>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</si>
  <si>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</si>
  <si>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</si>
  <si>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</si>
  <si>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</si>
  <si>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</si>
  <si>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</si>
  <si>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</si>
  <si>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</si>
  <si>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</si>
  <si>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</si>
  <si>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</si>
  <si>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</si>
  <si>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</si>
  <si>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</si>
  <si>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</si>
  <si>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</si>
  <si>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</si>
  <si>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</si>
  <si>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</si>
  <si>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</si>
  <si>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</si>
  <si>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</si>
  <si>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</si>
  <si>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</si>
  <si>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</si>
  <si>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</si>
  <si>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</si>
  <si>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</si>
  <si>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</si>
  <si>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</si>
  <si>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</si>
  <si>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</si>
  <si>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</si>
  <si>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</si>
  <si>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</si>
  <si>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</si>
  <si>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</si>
  <si>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</si>
  <si>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</si>
  <si>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</si>
  <si>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</si>
  <si>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</si>
  <si>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</si>
  <si>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</si>
  <si>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</si>
  <si>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</si>
  <si>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</si>
  <si>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</si>
  <si>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</si>
  <si>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</si>
  <si>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</si>
  <si>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</si>
  <si>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</si>
  <si>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</si>
  <si>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</si>
  <si>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</si>
  <si>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</si>
  <si>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</si>
  <si>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</si>
  <si>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</si>
  <si>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</si>
  <si>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</si>
  <si>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</si>
  <si>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</si>
  <si>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</si>
  <si>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</si>
  <si>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</si>
  <si>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</si>
  <si>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</si>
  <si>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</si>
  <si>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</si>
  <si>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</si>
  <si>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</si>
  <si>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</si>
  <si>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</si>
  <si>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</si>
  <si>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</si>
  <si>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</si>
  <si>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</si>
  <si>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</si>
  <si>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</si>
  <si>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</si>
  <si>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</si>
  <si>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</si>
  <si>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</si>
  <si>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</si>
  <si>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</si>
  <si>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</si>
  <si>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</si>
  <si>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</si>
  <si>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</si>
  <si>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</si>
  <si>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</si>
  <si>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</si>
  <si>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</si>
  <si>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</si>
  <si>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</si>
  <si>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</si>
  <si>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</si>
  <si>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</si>
  <si>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</si>
  <si>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</si>
  <si>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</si>
  <si>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</si>
  <si>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</si>
  <si>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</si>
  <si>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</si>
  <si>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</si>
  <si>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</si>
  <si>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</si>
  <si>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</si>
  <si>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</si>
  <si>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</si>
  <si>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</si>
  <si>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</si>
  <si>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</si>
  <si>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</si>
  <si>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</si>
  <si>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</si>
  <si>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</si>
  <si>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</si>
  <si>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</si>
  <si>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</si>
  <si>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</si>
  <si>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</si>
  <si>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</si>
  <si>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</si>
  <si>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</si>
  <si>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</si>
  <si>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</si>
  <si>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</si>
  <si>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</si>
  <si>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</si>
  <si>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</si>
  <si>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</si>
  <si>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</si>
  <si>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</si>
  <si>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</si>
  <si>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</si>
  <si>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</si>
  <si>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</si>
  <si>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</si>
  <si>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</si>
  <si>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</si>
  <si>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</si>
  <si>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</si>
  <si>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</si>
  <si>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</si>
  <si>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</si>
  <si>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</si>
  <si>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</si>
  <si>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</si>
  <si>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</si>
  <si>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</si>
  <si>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</si>
  <si>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</si>
  <si>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</si>
  <si>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</si>
  <si>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</si>
  <si>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</si>
  <si>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</si>
  <si>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</si>
  <si>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</si>
  <si>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</si>
  <si>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</si>
  <si>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</si>
  <si>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</si>
  <si>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</si>
  <si>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</si>
  <si>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</si>
  <si>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</si>
  <si>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</si>
  <si>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</si>
  <si>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</si>
  <si>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</si>
  <si>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</si>
  <si>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</si>
  <si>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</si>
  <si>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</si>
  <si>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</si>
  <si>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</si>
  <si>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</si>
  <si>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</si>
  <si>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</si>
  <si>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</si>
  <si>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</si>
  <si>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</si>
  <si>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</si>
  <si>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</si>
  <si>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</si>
  <si>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</si>
  <si>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</si>
  <si>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</si>
  <si>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</si>
  <si>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</si>
  <si>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</si>
  <si>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</si>
  <si>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</si>
  <si>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</si>
  <si>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</si>
  <si>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</si>
  <si>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</si>
  <si>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</si>
  <si>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</si>
  <si>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</si>
  <si>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</si>
  <si>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</si>
  <si>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</si>
  <si>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</si>
  <si>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</si>
  <si>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</si>
  <si>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</si>
  <si>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</si>
  <si>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</si>
  <si>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</si>
  <si>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</si>
  <si>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</si>
  <si>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</si>
  <si>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</si>
  <si>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</si>
  <si>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</si>
  <si>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</si>
  <si>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</si>
  <si>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</si>
  <si>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</si>
  <si>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</si>
  <si>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</si>
  <si>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</si>
  <si>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</si>
  <si>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</si>
  <si>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</si>
  <si>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</si>
  <si>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</si>
  <si>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</si>
  <si>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</si>
  <si>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</si>
  <si>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</si>
  <si>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</si>
  <si>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</si>
  <si>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</si>
  <si>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</si>
  <si>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</si>
  <si>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</si>
  <si>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</si>
  <si>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</si>
  <si>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</si>
  <si>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</si>
  <si>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</si>
  <si>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</si>
  <si>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</si>
  <si>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</si>
  <si>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</si>
  <si>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</si>
  <si>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</si>
  <si>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</si>
  <si>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</si>
  <si>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</si>
  <si>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</si>
  <si>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</si>
  <si>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</si>
  <si>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</si>
  <si>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</si>
  <si>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</si>
  <si>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</si>
  <si>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</si>
  <si>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</si>
  <si>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</si>
  <si>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</si>
  <si>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</si>
  <si>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</si>
  <si>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</si>
  <si>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</si>
  <si>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</si>
  <si>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</si>
  <si>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</si>
  <si>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</si>
  <si>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</si>
  <si>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</si>
  <si>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</si>
  <si>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</si>
  <si>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</si>
  <si>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</si>
  <si>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</si>
  <si>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</si>
  <si>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</si>
  <si>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</si>
  <si>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</si>
  <si>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</si>
  <si>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</si>
  <si>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</si>
  <si>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</si>
  <si>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</si>
  <si>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</si>
  <si>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</si>
  <si>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</si>
  <si>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</si>
  <si>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</si>
  <si>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</si>
  <si>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</si>
  <si>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</si>
  <si>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</si>
  <si>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</si>
  <si>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</si>
  <si>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</si>
  <si>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</si>
  <si>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</si>
  <si>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</si>
  <si>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</si>
  <si>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</si>
  <si>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</si>
  <si>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</si>
  <si>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</si>
  <si>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</si>
  <si>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</si>
  <si>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</si>
  <si>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</si>
  <si>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</si>
  <si>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</si>
  <si>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</si>
  <si>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</si>
  <si>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</si>
  <si>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</si>
  <si>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</si>
  <si>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</si>
  <si>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</si>
  <si>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</si>
  <si>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</si>
  <si>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</si>
  <si>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</si>
  <si>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</si>
  <si>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</si>
  <si>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</si>
  <si>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</si>
  <si>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</si>
  <si>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</si>
  <si>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</si>
  <si>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</si>
  <si>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</si>
  <si>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</si>
  <si>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</si>
  <si>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</si>
  <si>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</si>
  <si>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</si>
  <si>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</si>
  <si>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</si>
  <si>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</si>
  <si>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</si>
  <si>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</si>
  <si>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</si>
  <si>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</si>
  <si>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</si>
  <si>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</si>
  <si>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</si>
  <si>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</si>
  <si>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</si>
  <si>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</si>
  <si>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</si>
  <si>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</si>
  <si>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</si>
  <si>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</si>
  <si>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</si>
  <si>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</si>
  <si>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</si>
  <si>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</si>
  <si>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</si>
  <si>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</si>
  <si>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</si>
  <si>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</si>
  <si>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</si>
  <si>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</si>
  <si>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</si>
  <si>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</si>
  <si>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</si>
  <si>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</si>
  <si>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</si>
  <si>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</si>
  <si>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</si>
  <si>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</si>
  <si>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</si>
  <si>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</si>
  <si>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</si>
  <si>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</si>
  <si>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</si>
  <si>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</si>
  <si>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</si>
  <si>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</si>
  <si>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</si>
  <si>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</si>
  <si>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</si>
  <si>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</si>
  <si>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</si>
  <si>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</si>
  <si>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</si>
  <si>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</si>
  <si>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</si>
  <si>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</si>
  <si>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</si>
  <si>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</si>
  <si>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</si>
  <si>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</si>
  <si>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</si>
  <si>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</si>
  <si>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</si>
  <si>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</si>
  <si>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</si>
  <si>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</si>
  <si>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</si>
  <si>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</si>
  <si>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</si>
  <si>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</si>
  <si>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</si>
  <si>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</si>
  <si>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</si>
  <si>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</si>
  <si>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</si>
  <si>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</si>
  <si>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</si>
  <si>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</si>
  <si>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</si>
  <si>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</si>
  <si>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</si>
  <si>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</si>
  <si>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</si>
  <si>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</si>
  <si>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</si>
  <si>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</si>
  <si>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</si>
  <si>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</si>
  <si>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</si>
  <si>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</si>
  <si>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</si>
  <si>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</si>
  <si>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</si>
  <si>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</si>
  <si>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</si>
  <si>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</si>
  <si>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</si>
  <si>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</si>
  <si>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</si>
  <si>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</si>
  <si>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</si>
  <si>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</si>
  <si>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</si>
  <si>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</si>
  <si>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</si>
  <si>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</si>
  <si>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</si>
  <si>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</si>
  <si>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</si>
  <si>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</si>
  <si>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</si>
  <si>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</si>
  <si>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</si>
  <si>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</si>
  <si>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</si>
  <si>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</si>
  <si>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</si>
  <si>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</si>
  <si>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</si>
  <si>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</si>
  <si>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</si>
  <si>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</si>
  <si>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</si>
  <si>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</si>
  <si>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</si>
  <si>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</si>
  <si>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</si>
  <si>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</si>
  <si>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</si>
  <si>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</si>
  <si>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</si>
  <si>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</si>
  <si>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</si>
  <si>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</si>
  <si>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</si>
  <si>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</si>
  <si>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</si>
  <si>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</si>
  <si>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</si>
  <si>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</si>
  <si>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</si>
  <si>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</si>
  <si>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</si>
  <si>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</si>
  <si>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</si>
  <si>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</si>
  <si>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</si>
  <si>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</si>
  <si>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</si>
  <si>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</si>
  <si>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</si>
  <si>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</si>
  <si>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</si>
  <si>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</si>
  <si>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</si>
  <si>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</si>
  <si>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</si>
  <si>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</si>
  <si>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</si>
  <si>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</si>
  <si>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</si>
  <si>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</si>
  <si>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</si>
  <si>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</si>
  <si>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</si>
  <si>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</si>
  <si>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</si>
  <si>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</si>
  <si>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</si>
  <si>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</si>
  <si>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</si>
  <si>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</si>
  <si>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</si>
  <si>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</si>
  <si>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</si>
  <si>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</si>
  <si>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</si>
  <si>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</si>
  <si>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</si>
  <si>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</si>
  <si>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</si>
  <si>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</si>
  <si>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</si>
  <si>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</si>
  <si>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</si>
  <si>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</si>
  <si>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</si>
  <si>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</si>
  <si>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</si>
  <si>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</si>
  <si>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</si>
  <si>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</si>
  <si>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</si>
  <si>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</si>
  <si>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</si>
  <si>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</si>
  <si>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</si>
  <si>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</si>
  <si>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</si>
  <si>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</si>
  <si>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</si>
  <si>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</si>
  <si>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</si>
  <si>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</si>
  <si>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</si>
  <si>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</si>
  <si>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</si>
  <si>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</si>
  <si>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</si>
  <si>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</si>
  <si>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</si>
  <si>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</si>
  <si>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</si>
  <si>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</si>
  <si>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</si>
  <si>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</si>
  <si>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</si>
  <si>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</si>
  <si>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</si>
  <si>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</si>
  <si>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</si>
  <si>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</si>
  <si>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</si>
  <si>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</si>
  <si>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</si>
  <si>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</si>
  <si>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</si>
  <si>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</si>
  <si>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</si>
  <si>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</si>
  <si>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</si>
  <si>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</si>
  <si>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</si>
  <si>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</si>
  <si>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</si>
  <si>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</si>
  <si>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</si>
  <si>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</si>
  <si>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</si>
  <si>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</si>
  <si>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</si>
  <si>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</si>
  <si>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</si>
  <si>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</si>
  <si>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</si>
  <si>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</si>
  <si>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</si>
  <si>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</si>
  <si>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</si>
  <si>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</si>
  <si>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</si>
  <si>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</si>
  <si>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</si>
  <si>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</si>
  <si>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</si>
  <si>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</si>
  <si>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</si>
  <si>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</si>
  <si>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</si>
  <si>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</si>
  <si>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</si>
  <si>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</si>
  <si>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</si>
  <si>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</si>
  <si>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</si>
  <si>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</si>
  <si>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</si>
  <si>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</si>
  <si>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</si>
  <si>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</si>
  <si>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</si>
  <si>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</si>
  <si>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</si>
  <si>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</si>
  <si>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</si>
  <si>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</si>
  <si>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</si>
  <si>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</si>
  <si>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</si>
  <si>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</si>
  <si>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</si>
  <si>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</si>
  <si>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</si>
  <si>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</si>
  <si>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</si>
  <si>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</si>
  <si>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</si>
  <si>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</si>
  <si>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</si>
  <si>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</si>
  <si>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</si>
  <si>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</si>
  <si>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</si>
  <si>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</si>
  <si>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</si>
  <si>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</si>
  <si>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</si>
  <si>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</si>
  <si>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</si>
  <si>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</si>
  <si>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</si>
  <si>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</si>
  <si>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</si>
  <si>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</si>
  <si>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</si>
  <si>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</si>
  <si>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</si>
  <si>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</si>
  <si>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</si>
  <si>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</si>
  <si>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</si>
  <si>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</si>
  <si>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</si>
  <si>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</si>
  <si>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</si>
  <si>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</si>
  <si>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</si>
  <si>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</si>
  <si>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</si>
  <si>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</si>
  <si>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</si>
  <si>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</si>
  <si>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</si>
  <si>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</si>
  <si>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</si>
  <si>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</si>
  <si>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</si>
  <si>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</si>
  <si>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</si>
  <si>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</si>
  <si>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</si>
  <si>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</si>
  <si>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</si>
  <si>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</si>
  <si>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</si>
  <si>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</si>
  <si>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</si>
  <si>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</si>
  <si>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</si>
  <si>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</si>
  <si>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</si>
  <si>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</si>
  <si>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</si>
  <si>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</si>
  <si>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</si>
  <si>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</si>
  <si>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</si>
  <si>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</si>
  <si>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</si>
  <si>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</si>
  <si>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</si>
  <si>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</si>
  <si>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</si>
  <si>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</si>
  <si>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</si>
  <si>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</si>
  <si>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</si>
  <si>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</si>
  <si>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</si>
  <si>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</si>
  <si>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</si>
  <si>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</si>
  <si>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</si>
  <si>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</si>
  <si>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</si>
  <si>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</si>
  <si>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</si>
  <si>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</si>
  <si>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</si>
  <si>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</si>
  <si>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</si>
  <si>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</si>
  <si>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</si>
  <si>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</si>
  <si>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</si>
  <si>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</si>
  <si>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</si>
  <si>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</si>
  <si>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</si>
  <si>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</si>
  <si>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</si>
  <si>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</si>
  <si>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</si>
  <si>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</si>
  <si>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</si>
  <si>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</si>
  <si>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</si>
  <si>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</si>
  <si>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</si>
  <si>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</si>
  <si>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</si>
  <si>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</si>
  <si>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</si>
  <si>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</si>
  <si>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</si>
  <si>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</si>
  <si>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</si>
  <si>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</si>
  <si>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</si>
  <si>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</si>
  <si>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</si>
  <si>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</si>
  <si>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</si>
  <si>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</si>
  <si>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</si>
  <si>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</si>
  <si>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</si>
  <si>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</si>
  <si>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</si>
  <si>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</si>
  <si>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</si>
  <si>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</si>
  <si>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</si>
  <si>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</si>
  <si>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</si>
  <si>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</si>
  <si>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</si>
  <si>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</si>
  <si>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</si>
  <si>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</si>
  <si>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</si>
  <si>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</si>
  <si>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</si>
  <si>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</si>
  <si>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</si>
  <si>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</si>
  <si>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</si>
  <si>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</si>
  <si>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</si>
  <si>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</si>
  <si>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</si>
  <si>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</si>
  <si>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</si>
  <si>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</si>
  <si>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</si>
  <si>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</si>
  <si>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</si>
  <si>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</si>
  <si>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</si>
  <si>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</si>
  <si>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</si>
  <si>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</si>
  <si>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</si>
  <si>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</si>
  <si>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</si>
  <si>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</si>
  <si>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</si>
  <si>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</si>
  <si>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</si>
  <si>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</si>
  <si>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</si>
  <si>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</si>
  <si>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</si>
  <si>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</si>
  <si>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</si>
  <si>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</si>
  <si>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</si>
  <si>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</si>
  <si>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</si>
  <si>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</si>
  <si>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</si>
  <si>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</si>
  <si>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</si>
  <si>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</si>
  <si>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</si>
  <si>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</si>
  <si>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</si>
  <si>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</si>
  <si>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</si>
  <si>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</si>
  <si>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</si>
  <si>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</si>
  <si>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</si>
  <si>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</si>
  <si>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</si>
  <si>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</si>
  <si>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</si>
  <si>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</si>
  <si>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</si>
  <si>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</si>
  <si>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</si>
  <si>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</si>
  <si>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</si>
  <si>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</si>
  <si>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</si>
  <si>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</si>
  <si>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</si>
  <si>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</si>
  <si>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</si>
  <si>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</si>
  <si>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</si>
  <si>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</si>
  <si>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</si>
  <si>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</si>
  <si>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</si>
  <si>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</si>
  <si>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</si>
  <si>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</si>
  <si>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</si>
  <si>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</si>
  <si>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</si>
  <si>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</si>
  <si>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</si>
  <si>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</si>
  <si>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</si>
  <si>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</si>
  <si>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</si>
  <si>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</si>
  <si>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</si>
  <si>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</si>
  <si>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</si>
  <si>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</si>
  <si>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</si>
  <si>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</si>
  <si>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</si>
  <si>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</si>
  <si>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</si>
  <si>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</si>
  <si>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</si>
  <si>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</si>
  <si>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</si>
  <si>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</si>
  <si>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</si>
  <si>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</si>
  <si>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</si>
  <si>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</si>
  <si>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</si>
  <si>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</si>
  <si>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</si>
  <si>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</si>
  <si>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</si>
  <si>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</si>
  <si>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</si>
  <si>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</si>
  <si>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</si>
  <si>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</si>
  <si>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</si>
  <si>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</si>
  <si>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</si>
  <si>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</si>
  <si>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</si>
  <si>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</si>
  <si>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</si>
  <si>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</si>
  <si>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</si>
  <si>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</si>
  <si>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</si>
  <si>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</si>
  <si>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</si>
  <si>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</si>
  <si>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</si>
  <si>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</si>
  <si>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</si>
  <si>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</si>
  <si>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</si>
  <si>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</si>
  <si>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</si>
  <si>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</si>
  <si>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</si>
  <si>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</si>
  <si>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</si>
  <si>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</si>
  <si>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</si>
  <si>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</si>
  <si>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</si>
  <si>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</si>
  <si>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</si>
  <si>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</si>
  <si>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</si>
  <si>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</si>
  <si>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</si>
  <si>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</si>
  <si>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</si>
  <si>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</si>
  <si>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</si>
  <si>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</si>
  <si>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</si>
  <si>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</si>
  <si>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</si>
  <si>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</si>
  <si>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</si>
  <si>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</si>
  <si>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</si>
  <si>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</si>
  <si>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</si>
  <si>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</si>
  <si>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</si>
  <si>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</si>
  <si>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</si>
  <si>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</si>
  <si>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</si>
  <si>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</si>
  <si>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</si>
  <si>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</si>
  <si>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</si>
  <si>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</si>
  <si>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</si>
  <si>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</si>
  <si>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</si>
  <si>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</si>
  <si>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</si>
  <si>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</si>
  <si>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</si>
  <si>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</si>
  <si>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</si>
  <si>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</si>
  <si>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</si>
  <si>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</si>
  <si>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</si>
  <si>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</si>
  <si>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</si>
  <si>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</si>
  <si>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</si>
  <si>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</si>
  <si>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</si>
  <si>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</si>
  <si>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</si>
  <si>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</si>
  <si>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</si>
  <si>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</si>
  <si>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</si>
  <si>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</si>
  <si>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</si>
  <si>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</si>
  <si>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</si>
  <si>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</si>
  <si>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</si>
  <si>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</si>
  <si>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</si>
  <si>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</si>
  <si>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</si>
  <si>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</si>
  <si>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</si>
  <si>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</si>
  <si>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</si>
  <si>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</si>
  <si>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</si>
  <si>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</si>
  <si>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</si>
  <si>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</si>
  <si>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</si>
  <si>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</si>
  <si>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</si>
  <si>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</si>
  <si>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</si>
  <si>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</si>
  <si>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</si>
  <si>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</si>
  <si>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</si>
  <si>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</si>
  <si>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</si>
  <si>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</si>
  <si>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</si>
  <si>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</si>
  <si>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</si>
  <si>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</si>
  <si>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</si>
  <si>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</si>
  <si>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</si>
  <si>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</si>
  <si>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</si>
  <si>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</si>
  <si>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</si>
  <si>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</si>
  <si>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</si>
  <si>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</si>
  <si>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</si>
  <si>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</si>
  <si>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</si>
  <si>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</si>
  <si>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</si>
  <si>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</si>
  <si>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</si>
  <si>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</si>
  <si>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</si>
  <si>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</si>
  <si>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</si>
  <si>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</si>
  <si>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</si>
  <si>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</si>
  <si>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</si>
  <si>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</si>
  <si>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</si>
  <si>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</si>
  <si>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</si>
  <si>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</si>
  <si>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</si>
  <si>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</si>
  <si>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</si>
  <si>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</si>
  <si>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</si>
  <si>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</si>
  <si>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</si>
  <si>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</si>
  <si>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</si>
  <si>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</si>
  <si>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</si>
  <si>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</si>
  <si>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</si>
  <si>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</si>
  <si>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</si>
  <si>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</si>
  <si>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</si>
  <si>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</si>
  <si>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</si>
  <si>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</si>
  <si>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</si>
  <si>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</si>
  <si>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</si>
  <si>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</si>
  <si>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</si>
  <si>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</si>
  <si>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</si>
  <si>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</si>
  <si>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</si>
  <si>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</si>
  <si>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</si>
  <si>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</si>
  <si>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</si>
  <si>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</si>
  <si>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</si>
  <si>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</si>
  <si>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</si>
  <si>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</si>
  <si>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</si>
  <si>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</si>
  <si>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</si>
  <si>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</si>
  <si>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</si>
  <si>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</si>
  <si>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</si>
  <si>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</si>
  <si>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</si>
  <si>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</si>
  <si>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</si>
  <si>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</si>
  <si>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</si>
  <si>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</si>
  <si>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</si>
  <si>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</si>
  <si>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</si>
  <si>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</si>
  <si>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</si>
  <si>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</si>
  <si>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</si>
  <si>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</si>
  <si>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</si>
  <si>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</si>
  <si>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</si>
  <si>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</si>
  <si>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</si>
  <si>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</si>
  <si>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</si>
  <si>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</si>
  <si>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</si>
  <si>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</si>
  <si>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</si>
  <si>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</si>
  <si>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</si>
  <si>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</si>
  <si>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</si>
  <si>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</si>
  <si>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</si>
  <si>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</si>
  <si>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</si>
  <si>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</si>
  <si>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</si>
  <si>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</si>
  <si>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</si>
  <si>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</si>
  <si>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</si>
  <si>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</si>
  <si>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</si>
  <si>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</si>
  <si>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</si>
  <si>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</si>
  <si>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</si>
  <si>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</si>
  <si>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</si>
  <si>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</si>
  <si>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</si>
  <si>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</si>
  <si>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</si>
  <si>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</si>
  <si>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</si>
  <si>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</si>
  <si>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</si>
  <si>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</si>
  <si>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</si>
  <si>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</si>
  <si>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</si>
  <si>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</si>
  <si>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</si>
  <si>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</si>
  <si>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</si>
  <si>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</si>
  <si>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</si>
  <si>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</si>
  <si>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</si>
  <si>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</si>
  <si>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</si>
  <si>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</si>
  <si>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</si>
  <si>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</si>
  <si>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</si>
  <si>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</si>
  <si>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</si>
  <si>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</si>
  <si>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</si>
  <si>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</si>
  <si>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</si>
  <si>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</si>
  <si>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</si>
  <si>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</si>
  <si>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</si>
  <si>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</si>
  <si>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</si>
  <si>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</si>
  <si>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</si>
  <si>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</si>
  <si>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</si>
  <si>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</si>
  <si>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</si>
  <si>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</si>
  <si>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</si>
  <si>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</si>
  <si>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</si>
  <si>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</si>
  <si>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</si>
  <si>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</si>
  <si>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</si>
  <si>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</si>
  <si>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</si>
  <si>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</si>
  <si>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</si>
  <si>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</si>
  <si>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</si>
  <si>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</si>
  <si>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</si>
  <si>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</si>
  <si>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</si>
  <si>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</si>
  <si>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</si>
  <si>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</si>
  <si>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</si>
  <si>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</si>
  <si>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</si>
  <si>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</si>
  <si>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</si>
  <si>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</si>
  <si>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</si>
  <si>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</si>
  <si>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</si>
  <si>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</si>
  <si>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</si>
  <si>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</si>
  <si>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</si>
  <si>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</si>
  <si>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</si>
  <si>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</si>
  <si>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</si>
  <si>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</si>
  <si>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</si>
  <si>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</si>
  <si>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</si>
  <si>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</si>
  <si>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</si>
  <si>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</si>
  <si>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</si>
  <si>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</si>
  <si>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</si>
  <si>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</si>
  <si>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</si>
  <si>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</si>
  <si>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</si>
  <si>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</si>
  <si>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</si>
  <si>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</si>
  <si>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</si>
  <si>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</si>
  <si>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</si>
  <si>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</si>
  <si>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</si>
  <si>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</si>
  <si>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</si>
  <si>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</si>
  <si>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</si>
  <si>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</si>
  <si>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</si>
  <si>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</si>
  <si>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</si>
  <si>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</si>
  <si>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</si>
  <si>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</si>
  <si>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</si>
  <si>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</si>
  <si>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</si>
  <si>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</si>
  <si>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</si>
  <si>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</si>
  <si>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</si>
  <si>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</si>
  <si>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</si>
  <si>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</si>
  <si>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</si>
  <si>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</si>
  <si>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</si>
  <si>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</si>
  <si>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</si>
  <si>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</si>
  <si>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</si>
  <si>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</si>
  <si>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</si>
  <si>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</si>
  <si>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</si>
  <si>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</si>
  <si>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</si>
  <si>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</si>
  <si>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</si>
  <si>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</si>
  <si>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</si>
  <si>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</si>
  <si>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</si>
  <si>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</si>
  <si>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</si>
  <si>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</si>
  <si>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</si>
  <si>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</si>
  <si>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</si>
  <si>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</si>
  <si>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</si>
  <si>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</si>
  <si>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</si>
  <si>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</si>
  <si>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</si>
  <si>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</si>
  <si>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</si>
  <si>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</si>
  <si>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</si>
  <si>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</si>
  <si>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</si>
  <si>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</si>
  <si>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</si>
  <si>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</si>
  <si>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</si>
  <si>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</si>
  <si>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</si>
  <si>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</si>
  <si>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</si>
  <si>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</si>
  <si>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</si>
  <si>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</si>
  <si>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</si>
  <si>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</si>
  <si>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</si>
  <si>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</si>
  <si>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</si>
  <si>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</si>
  <si>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</si>
  <si>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</si>
  <si>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</si>
  <si>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</si>
  <si>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</si>
  <si>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</si>
  <si>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</si>
  <si>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</si>
  <si>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</si>
  <si>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</si>
  <si>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</si>
  <si>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</si>
  <si>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</si>
  <si>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</si>
  <si>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</si>
  <si>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</si>
  <si>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</si>
  <si>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</si>
  <si>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</si>
  <si>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</si>
  <si>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</si>
  <si>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</si>
  <si>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</si>
  <si>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</si>
  <si>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</si>
  <si>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</si>
  <si>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</si>
  <si>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</si>
  <si>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</si>
  <si>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</si>
  <si>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</si>
  <si>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</si>
  <si>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</si>
  <si>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</si>
  <si>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</si>
  <si>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</si>
  <si>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</si>
  <si>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</si>
  <si>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</si>
  <si>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</si>
  <si>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</si>
  <si>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</si>
  <si>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</si>
  <si>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</si>
  <si>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</si>
  <si>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</si>
  <si>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</si>
  <si>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</si>
  <si>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</si>
  <si>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</si>
  <si>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</si>
  <si>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</si>
  <si>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</si>
  <si>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</si>
  <si>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</si>
  <si>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</si>
  <si>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</si>
  <si>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</si>
  <si>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</si>
  <si>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</si>
  <si>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</si>
  <si>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</si>
  <si>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</si>
  <si>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</si>
  <si>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</si>
  <si>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</si>
  <si>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</si>
  <si>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</si>
  <si>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</si>
  <si>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</si>
  <si>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</si>
  <si>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</si>
  <si>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</si>
  <si>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</si>
  <si>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</si>
  <si>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</si>
  <si>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</si>
  <si>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</si>
  <si>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</si>
  <si>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</si>
  <si>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</si>
  <si>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</si>
  <si>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</si>
  <si>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</si>
  <si>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</si>
  <si>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</si>
  <si>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</si>
  <si>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</si>
  <si>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</si>
  <si>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</si>
  <si>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</si>
  <si>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</si>
  <si>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</si>
  <si>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</si>
  <si>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</si>
  <si>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</si>
  <si>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</si>
  <si>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</si>
  <si>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</si>
  <si>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</si>
  <si>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</si>
  <si>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</si>
  <si>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</si>
  <si>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</si>
  <si>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</si>
  <si>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</si>
  <si>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</si>
  <si>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</si>
  <si>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</si>
  <si>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</si>
  <si>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</si>
  <si>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</si>
  <si>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</si>
  <si>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</si>
  <si>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</si>
  <si>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</si>
  <si>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</si>
  <si>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</si>
  <si>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</si>
  <si>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</si>
  <si>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</si>
  <si>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</si>
  <si>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</si>
  <si>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</si>
  <si>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</si>
  <si>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</si>
  <si>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</si>
  <si>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</si>
  <si>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</si>
  <si>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</si>
  <si>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</si>
  <si>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</si>
  <si>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</si>
  <si>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</si>
  <si>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</si>
  <si>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</si>
  <si>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</si>
  <si>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</si>
  <si>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</si>
  <si>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</si>
  <si>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</si>
  <si>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</si>
  <si>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</si>
  <si>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</si>
  <si>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</si>
  <si>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</si>
  <si>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</si>
  <si>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</si>
  <si>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</si>
  <si>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</si>
  <si>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</si>
  <si>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</si>
  <si>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</si>
  <si>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</si>
  <si>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</si>
  <si>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</si>
  <si>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</si>
  <si>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</si>
  <si>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</si>
  <si>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</si>
  <si>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</si>
  <si>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</si>
  <si>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</si>
  <si>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</si>
  <si>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</si>
  <si>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</si>
  <si>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</si>
  <si>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</si>
  <si>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</si>
  <si>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</si>
  <si>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</si>
  <si>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</si>
  <si>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</si>
  <si>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</si>
  <si>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</si>
  <si>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</si>
  <si>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</si>
  <si>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</si>
  <si>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</si>
  <si>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</si>
  <si>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</si>
  <si>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</si>
  <si>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</si>
  <si>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</si>
  <si>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</si>
  <si>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</si>
  <si>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</si>
  <si>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</si>
  <si>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</si>
  <si>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</si>
  <si>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</si>
  <si>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</si>
  <si>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</si>
  <si>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</si>
  <si>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</si>
  <si>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</si>
  <si>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</si>
  <si>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</si>
  <si>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</si>
  <si>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</si>
  <si>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</si>
  <si>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</si>
  <si>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</si>
  <si>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</si>
  <si>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</si>
  <si>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</si>
  <si>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</si>
  <si>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</si>
  <si>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</si>
  <si>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</si>
  <si>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</si>
  <si>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</si>
  <si>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</si>
  <si>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</si>
  <si>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</si>
  <si>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</si>
  <si>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</si>
  <si>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</si>
  <si>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</si>
  <si>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</si>
  <si>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</si>
  <si>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</si>
  <si>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</si>
  <si>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</si>
  <si>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</si>
  <si>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</si>
  <si>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</si>
  <si>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</si>
  <si>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</si>
  <si>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</si>
  <si>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</si>
  <si>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</si>
  <si>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</si>
  <si>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</si>
  <si>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</si>
  <si>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</si>
  <si>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</si>
  <si>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</si>
  <si>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</si>
  <si>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</si>
  <si>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</si>
  <si>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</si>
  <si>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</si>
  <si>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</si>
  <si>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</si>
  <si>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</si>
  <si>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</si>
  <si>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</si>
  <si>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</si>
  <si>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</si>
  <si>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</si>
  <si>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</si>
  <si>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</si>
  <si>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</si>
  <si>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</si>
  <si>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</si>
  <si>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</si>
  <si>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</si>
  <si>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</si>
  <si>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</si>
  <si>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</si>
  <si>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</si>
  <si>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</si>
  <si>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</si>
  <si>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</si>
  <si>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</si>
  <si>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</si>
  <si>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</si>
  <si>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</si>
  <si>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</si>
  <si>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</si>
  <si>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</si>
  <si>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</si>
  <si>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</si>
  <si>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</si>
  <si>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</si>
  <si>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</si>
  <si>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</si>
  <si>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</si>
  <si>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</si>
  <si>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</si>
  <si>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</si>
  <si>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</si>
  <si>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</si>
  <si>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</si>
  <si>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</si>
  <si>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</si>
  <si>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</si>
  <si>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</si>
  <si>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</si>
  <si>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</si>
  <si>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</si>
  <si>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</si>
  <si>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</si>
  <si>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</si>
  <si>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</si>
  <si>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</si>
  <si>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</si>
  <si>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</si>
  <si>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</si>
  <si>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</si>
  <si>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</si>
  <si>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</si>
  <si>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</si>
  <si>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</si>
  <si>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</si>
  <si>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</si>
  <si>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</si>
  <si>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</si>
  <si>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</si>
  <si>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</si>
  <si>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</si>
  <si>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Sceco unpaid bill, neighbor not allow connected pg due to noise</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</si>
  <si>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</si>
  <si>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</si>
  <si>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</si>
  <si>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</si>
  <si>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</si>
  <si>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</si>
  <si>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</si>
  <si>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</si>
  <si>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</si>
  <si>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</si>
  <si>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PCM-20251113-00000582</t>
  </si>
  <si>
    <t>EM team moved need 15 min</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</si>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</sst>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311.42502303241054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9376</v>
      </c>
      <c r="E3" s="110"/>
      <c r="F3" s="111" t="s">
        <v>24</v>
      </c>
      <c r="G3" s="112" t="str">
        <f t="shared" ref="G3:G21" ca="1" si="0">IFERROR(NOW()-F3,"")</f>
        <v/>
      </c>
      <c r="H3" s="111">
        <v>45974.352719907409</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45974.373448958337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45974.373448958337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45974.373448958337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45974.373448958337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45974.373448958337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45974.373448958337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45974.373448958337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45974.373448958337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45974.373448958337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45974.373448958337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45974.373448958337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45974.373448958337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45974.373448958337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45974.373448958337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45974.373448958337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45974.373448958337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45974.373448958337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45974.373448958337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45974.373448958337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45974.373448958337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45974.373448958337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45974.373448958337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45974.373448958337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45974.373448958337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45974.373448958337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45974.373448958337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45974.373448958337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45974.373448958337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45974.373448958337</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45974.373448958337</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45974.373448958337</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45974.373448958337</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45974.373448958337</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45974.373448958337</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45974.373448958337</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45974.373448958337</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45974.373448958337</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45974.373448958337</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45974.373448958337</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45974.373448958337</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45974.373448958337</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45974.373448958337</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45974.373448958337</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45974.373448958337</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45974.373448958337</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45974.373448958337</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45974.373448958337</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45974.373448958337</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45974.373448958337</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45974.373448958337</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45974.373448958337</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45974.373448958337</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45974.373448958337</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45974.373448958337</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45974.373448958337</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45974.373448958337</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45974.373448958337</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45974.373448958337</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45974.373448958337</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45974.373448958337</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45974.373448958337</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45974.373448958337</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45974.373448958337</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45974.373448958337</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45974.373448958337</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45974.373448958337</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45974.373448958337</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45974.373448958337</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45974.373448958337</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45974.373448958337</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45974.373448958337</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45974.373448958337</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45974.373448958337</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45974.373448958337</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45974.373448958337</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45974.373448958337</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45974.373448958337</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45974.373448958337</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45974.373448958337</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45974.373448958337</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45974.373448958337</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45974.373448958337</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45974.373448958337</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45974.373448958337</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45974.373448958337</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45974.373448958337</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45974.373448958337</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45974.373448958337</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45974.373448958337</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45974.373448958337</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45974.373448958337</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45974.373448958337</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45974.373448958337</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45974.373448958337</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45974.373448958337</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45974.373448958337</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45974.373448958337</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45974.373448958337</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45974.373448958337</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45974.373448958337</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45974.373448958337</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45974.373448958337</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45974.373448958337</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45974.373448958337</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45974.373448958337</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45974.373448958337</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45974.373448958337</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45974.373448958337</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45974.373448958337</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45974.373448958337</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149.3736109953752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0.22393506945081754</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24534</v>
      </c>
      <c r="E5" s="103" t="s">
        <v>39021</v>
      </c>
      <c r="F5" s="104">
        <v>45974.326226851852</v>
      </c>
      <c r="G5" s="105">
        <f t="shared" ca="1" si="1"/>
        <v>4.7222106484696269E-2</v>
      </c>
      <c r="H5" s="104">
        <v>45974.301817129628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45974.373448958337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45974.373448958337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45974.373448958337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45974.373448958337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45974.373448958337</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45974.373448958337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45974.373448958337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45974.373448958337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45974.373448958337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45974.373448958337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45974.373448958337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45974.373448958337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45974.373448958337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45974.373448958337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45974.373448958337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45974.373448958337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45974.373448958337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45974.373448958337</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45974.373448958337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45974.373448958337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45974.373448958337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45974.373448958337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45974.373448958337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45974.373448958337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45974.373448958337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45974.373448958337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45974.373448958337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45974.373448958337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45974.373448958337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45974.373448958337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45974.373448958337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45974.373448958337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45974.373448958337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45974.373448958337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45974.373448958337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45974.373448958337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45974.373448958337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45974.373448958337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45974.373448958337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45974.373448958337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45974.373448958337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45974.373448958337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45974.373448958337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45974.373448958337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45974.373448958337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45974.373448958337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45974.373448958337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45974.373448958337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45974.373448958337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45974.373448958337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45974.373448958337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45974.373448958337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45974.373448958337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45974.373448958337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45974.373448958337</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45974.373448958337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45974.373448958337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45974.373448958337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45974.373448958337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45974.373448958337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45974.373448958337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45974.373448958337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45974.373448958337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45974.373448958337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45974.373448958337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45974.373448958337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45974.373448958337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45974.373448958337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45974.373448958337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45974.373448958337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45974.373448958337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45974.373448958337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45974.373448958337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45974.373448958337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45974.373448958337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45974.373448958337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45974.373448958337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45974.373448958337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45974.373448958337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45974.373448958337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45974.373448958337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45974.373448958337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45974.373448958337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45974.373448958337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45974.373448958337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45974.373448958337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45974.373448958337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45974.373448958337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45974.373448958337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45974.373448958337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45974.373448958337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45974.373448958337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45974.373448958337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45974.373448958337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45974.373448958337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45974.373448958337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45974.373448958337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45974.373448958337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45974.373448958337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45974.373448958337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45974.373448958337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45974.373448958337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45974.373448958337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45974.373448958337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45974.373448958337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45974.373448958337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45974.373448958337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45974.373448958337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45974.373448958337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45974.373448958337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45974.373448958337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45974.373448958337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45974.373448958337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45974.373448958337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45974.373448958337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45974.373448958337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45974.373448958337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45974.373448958337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45974.373448958337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45974.373448958337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45974.373448958337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45974.373448958337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45974.373448958337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45974.373448958337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45974.373448958337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45974.373448958337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45974.373448958337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45974.373448958337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45974.373448958337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45974.373448958337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45974.373448958337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45974.373448958337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45974.373448958337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45974.373448958337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45974.373448958337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45974.373448958337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45974.373448958337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45974.373448958337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45974.373448958337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45974.373448958337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45974.373448958337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45974.373448958337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45974.373448958337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45974.373448958337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45974.373448958337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45974.373448958337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45974.373448958337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45974.373448958337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45974.373448958337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45974.373448958337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45974.373448958337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45974.373448958337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45974.373448958337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45974.373448958337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45974.373448958337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45974.373448958337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45974.373448958337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45974.373448958337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45974.373448958337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45974.373448958337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45974.373448958337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45974.373448958337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45974.373448958337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45974.373448958337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45974.373448958337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45974.373448958337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45974.373448958337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45974.373448958337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45974.373448958337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45974.373448958337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45974.373448958337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45974.373448958337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45974.373448958337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45974.373448958337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45974.373448958337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45974.373448958337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45974.373448958337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45974.373448958337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45974.373448958337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45974.373448958337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45974.373448958337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45974.373448958337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45974.373448958337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45974.373448958337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45974.373448958337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45974.373448958337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45974.373448958337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45974.373448958337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45974.373448958337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45974.373448958337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45974.373448958337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45974.373448958337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45974.373448958337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45974.373448958337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45974.373448958337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45974.373448958337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45974.373448958337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45974.373448958337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45974.373448958337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45974.373448958337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45974.373448958337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45974.373448958337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45974.373448958337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45974.373448958337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45974.373448958337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45974.373448958337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45974.373448958337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45974.373448958337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45974.373448958337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45974.373448958337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45974.373448958337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45974.373448958337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45974.373448958337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45974.373448958337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45974.373448958337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45974.373448958337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45974.373448958337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45974.373448958337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45974.373448958337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45974.373448958337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45974.373448958337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45974.373448958337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45974.373448958337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45974.373448958337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45974.373448958337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45974.373448958337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45974.373448958337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45974.373448958337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45974.373448958337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45974.373448958337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45974.373448958337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45974.373448958337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45974.373448958337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45974.373448958337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45974.373448958337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45974.373448958337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45974.373448958337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45974.373448958337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45974.373448958337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45974.373448958337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45974.373448958337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45974.373448958337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45974.373448958337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45974.373448958337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45974.373448958337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45974.373448958337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45974.373448958337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45974.373448958337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45974.373448958337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45974.373448958337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45974.373448958337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45974.373448958337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45974.373448958337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45974.373448958337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45974.373448958337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45974.373448958337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45974.373448958337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45974.373448958337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45974.373448958337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45974.373448958337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45974.373448958337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45974.373448958337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45974.373448958337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45974.373448958337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45974.373448958337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45974.373448958337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45974.373448958337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45974.373448958337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45974.373448958337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45974.373448958337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45974.373448958337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45974.373448958337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45974.373448958337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45974.373448958337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45974.373448958337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45974.373448958337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45974.373448958337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45974.373448958337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45974.373448958337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45974.373448958337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45974.373448958337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45974.373448958337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45974.373448958337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45974.373448958337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45974.373448958337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45974.373448958337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45974.373448958337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45974.373448958337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45974.373448958337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45974.373448958337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45974.373448958337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45974.373448958337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45974.373448958337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45974.373448958337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45974.373448958337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45974.373448958337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45974.373448958337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45974.373448958337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45974.373448958337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45974.373448958337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45974.373448958337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45974.373448958337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45974.373448958337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45974.373448958337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45974.373448958337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45974.373448958337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45974.373448958337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45974.373448958337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45974.373448958337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45974.373448958337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45974.373448958337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45974.373448958337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45974.373448958337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45974.373448958337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45974.373448958337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45974.373448958337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45974.373448958337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45974.373448958337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45974.373448958337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45974.373448958337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45974.373448958337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45974.373448958337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45974.373448958337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45974.373448958337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45974.373448958337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45974.373448958337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45974.373448958337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45974.373448958337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45974.373448958337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45974.373448958337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45974.373448958337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45974.373448958337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45974.373448958337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45974.373448958337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45974.373448958337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45974.373448958337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45974.373448958337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45974.373448958337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45974.373448958337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45974.373448958337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45974.373448958337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45974.373448958337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45974.373448958337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45974.373448958337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45974.373448958337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45974.373448958337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45974.373448958337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45974.373448958337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45974.373448958337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45974.373448958337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45974.373448958337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45974.373448958337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45974.373448958337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45974.373448958337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45974.373448958337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45974.373448958337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45974.373448958337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45974.373448958337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45974.373448958337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45974.373448958337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45974.373448958337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45974.373448958337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45974.373448958337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45974.373448958337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45974.373448958337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45974.373448958337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45974.373448958337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45974.373448958337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45974.373448958337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45974.373448958337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45974.373448958337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45974.373448958337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45974.373448958337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45974.373448958337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45974.373448958337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45974.373448958337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45974.373448958337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45974.373448958337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45974.373448958337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45974.373448958337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45974.373448958337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45974.373448958337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45974.373448958337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45974.373448958337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45974.373448958337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45974.373448958337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45974.373448958337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45974.373448958337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45974.373448958337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45974.373448958337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45974.373448958337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45974.373448958337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45974.373448958337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45974.373448958337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45974.373448958337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45974.373448958337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45974.373448958337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45974.373448958337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45974.373448958337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45974.373448958337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45974.373448958337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45974.373448958337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45974.373448958337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45974.373448958337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45974.373448958337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45974.373448958337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45974.373448958337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45974.373448958337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45974.373448958337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45974.373448958337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45974.373448958337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45974.373448958337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45974.373448958337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45974.373448958337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45974.373448958337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45974.373448958337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45974.373448958337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45974.373448958337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45974.373448958337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45974.373448958337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45974.373448958337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45974.373448958337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45974.373448958337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45974.373448958337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45974.373448958337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45974.373448958337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45974.373448958337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45974.373448958337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45974.373448958337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45974.373448958337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45974.373448958337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45974.373448958337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45974.373448958337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45974.373448958337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45974.373448958337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45974.373448958337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45974.373448958337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45974.373448958337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45974.373448958337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45974.373448958337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45974.373448958337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45974.373448958337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45974.373448958337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45974.373448958337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45974.373448958337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45974.373448958337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45974.373448958337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45974.373448958337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45974.373448958337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45974.373448958337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45974.373448958337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45974.373448958337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45974.373448958337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45974.373448958337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45974.373448958337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45974.373448958337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45974.373448958337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45974.373448958337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45974.373448958337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45974.373448958337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45974.373448958337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45974.373448958337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45974.373448958337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45974.373448958337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45974.373448958337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45974.373448958337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45974.373448958337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45974.373448958337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45974.373448958337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45974.373448958337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45974.373448958337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45974.373448958337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45974.373448958337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45974.373448958337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45974.373448958337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45974.373448958337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45974.373448958337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45974.373448958337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45974.373448958337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45974.373448958337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45974.373448958337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45974.373448958337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45974.373448958337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45974.373448958337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45974.373448958337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45974.373448958337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45974.373448958337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45974.373448958337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45974.373448958337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45974.373448958337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45974.373448958337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45974.373448958337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45974.373448958337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45974.373448958337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45974.373448958337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45974.373448958337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45974.373448958337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45974.373448958337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45974.373448958337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45974.373448958337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45974.373448958337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45974.373448958337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45974.373448958337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45974.373448958337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45974.373448958337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45974.373448958337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45974.373448958337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45974.373448958337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45974.373448958337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45974.373448958337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45974.373448958337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45974.373448958337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45974.373448958337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45974.373448958337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45974.373448958337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45974.373448958337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45974.373448958337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45974.373448958337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45974.373448958337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45974.373448958337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45974.373448958337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45974.373448958337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45974.373448958337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45974.373448958337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45974.373448958337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45974.373448958337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45974.373448958337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45974.373448958337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45974.373448958337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45974.373448958337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45974.373448958337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45974.373448958337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45974.373448958337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45974.373448958337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45974.373448958337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45974.373448958337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45974.373448958337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45974.373448958337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45974.373448958337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45974.373448958337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45974.373448958337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45974.373448958337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45974.373448958337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45974.373448958337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45974.373448958337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45974.373448958337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45974.373448958337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45974.373448958337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45974.373448958337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45974.373448958337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45974.373448958337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45974.373448958337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45974.373448958337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45974.373448958337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45974.373448958337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45974.373448958337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45974.373448958337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45974.373448958337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45974.373448958337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45974.373448958337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45974.373448958337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45974.373448958337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45974.373448958337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45974.373448958337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45974.373448958337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45974.373448958337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45974.373448958337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45974.373448958337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45974.373448958337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45974.373448958337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45974.373448958337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45974.373448958337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45974.373448958337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45974.373448958337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45974.373448958337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45974.373448958337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45974.373448958337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45974.373448958337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45974.373448958337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45974.373448958337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45974.373448958337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45974.373448958337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45974.373448958337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45974.373448958337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45974.373448958337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45974.373448958337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45974.373448958337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45974.373448958337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45974.373448958337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45974.373448958337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45974.373448958337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45974.373448958337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45974.373448958337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45974.373448958337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45974.373448958337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45974.373448958337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45974.373448958337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45974.373448958337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45974.373448958337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45974.373448958337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45974.373448958337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45974.373448958337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45974.373448958337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45974.373448958337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45974.373448958337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45974.373448958337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45974.373448958337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45974.373448958337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45974.373448958337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45974.373448958337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45974.373448958337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45974.373448958337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45974.373448958337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45974.373448958337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45974.373448958337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45974.373448958337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45974.373448958337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45974.373448958337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45974.373448958337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45974.373448958337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45974.373448958337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45974.373448958337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45974.373448958337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45974.373448958337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45974.373448958337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45974.373448958337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45974.373448958337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45974.373448958337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45974.373448958337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45974.373448958337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45974.373448958337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45974.373448958337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45974.373448958337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45974.373448958337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45974.373448958337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45974.373448958337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45974.373448958337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45974.373448958337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45974.373448958337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45974.373448958337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45974.373448958337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45974.373448958337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45974.373448958337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45974.373448958337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45974.373448958337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45974.373448958337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45974.373448958337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45974.373448958337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45974.373448958337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45974.373448958337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45974.373448958337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45974.373448958337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45974.373448958337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45974.373448958337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45974.373448958337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45974.373448958337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45974.373448958337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45974.373448958337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45974.373448958337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45974.373448958337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45974.373448958337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45974.373448958337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45974.373448958337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45974.373448958337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45974.373448958337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45974.373448958337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45974.373448958337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45974.373448958337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45974.373448958337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45974.373448958337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45974.373448958337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45974.373448958337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45974.373448958337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45974.373448958337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45974.373448958337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45974.373448958337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45974.373448958337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45974.373448958337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45974.373448958337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45974.373448958337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45974.373448958337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45974.373448958337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45974.373448958337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45974.373448958337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45974.373448958337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45974.373448958337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45974.373448958337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45974.373448958337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45974.373448958337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45974.373448958337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45974.373448958337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45974.373448958337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45974.373448958337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45974.373448958337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45974.373448958337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45974.373448958337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45974.373448958337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45974.373448958337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45974.373448958337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45974.373448958337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45974.373448958337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45974.373448958337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45974.373448958337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45974.373448958337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45974.373448958337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45974.373448958337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45974.373448958337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45974.373448958337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45974.373448958337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45974.373448958337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45974.373448958337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45974.373448958337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45974.373448958337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45974.373448958337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45974.373448958337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45974.373448958337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45974.373448958337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45974.373448958337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45974.373448958337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45974.373448958337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45974.373448958337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45974.373448958337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45974.373448958337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45974.373448958337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45974.373448958337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45974.373448958337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45974.373448958337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45974.373448958337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45974.373448958337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45974.373448958337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45974.373448958337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45974.373448958337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45974.373448958337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45974.373448958337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45974.373448958337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45974.373448958337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45974.373448958337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45974.373448958337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45974.373448958337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45974.373448958337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45974.373448958337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45974.373448958337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45974.373448958337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45974.373448958337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45974.373448958337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45974.373448958337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45974.373448958337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45974.373448958337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45974.373448958337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45974.373448958337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45974.373448958337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45974.373448958337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45974.373448958337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45974.373448958337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45974.373448958337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45974.373448958337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45974.373448958337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45974.373448958337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45974.373448958337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45974.373448958337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45974.373448958337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45974.373448958337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45974.373448958337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45974.373448958337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45974.373448958337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45974.373448958337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45974.373448958337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45974.373448958337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45974.373448958337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45974.373448958337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45974.373448958337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45974.373448958337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45974.373448958337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45974.373448958337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45974.373448958337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45974.373448958337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45974.373448958337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45974.373448958337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45974.373448958337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45974.373448958337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45974.373448958337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45974.373448958337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45974.373448958337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45974.373448958337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45974.373448958337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45974.373448958337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45974.373448958337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45974.373448958337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45974.373448958337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45974.373448958337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45974.373448958337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45974.373448958337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45974.373448958337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45974.373448958337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45974.373448958337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45974.373448958337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45974.373448958337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45974.373448958337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45974.373448958337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45974.373448958337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45974.373448958337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45974.373448958337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45974.373448958337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45974.373448958337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45974.373448958337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45974.373448958337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45974.373448958337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45974.373448958337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45974.373448958337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45974.373448958337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45974.373448958337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45974.373448958337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45974.373448958337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45974.373448958337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45974.373448958337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45974.373448958337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45974.373448958337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45974.373448958337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45974.373448958337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45974.373448958337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45974.373448958337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45974.373448958337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45974.373448958337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45974.373448958337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45974.373448958337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45974.373448958337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45974.373448958337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45974.373448958337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45974.373448958337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45974.373448958337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45974.373448958337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45974.373448958337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45974.373448958337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45974.373448958337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45974.373448958337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45974.373448958337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45974.373448958337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45974.373448958337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45974.373448958337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45974.373448958337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45974.373448958337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45974.373448958337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45974.373448958337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45974.373448958337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45974.373448958337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45974.373448958337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45974.373448958337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45974.373448958337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45974.373448958337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45974.373448958337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45974.373448958337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45974.373448958337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45974.373448958337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45974.373448958337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45974.373448958337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45974.373448958337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45974.373448958337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45974.373448958337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45974.373448958337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45974.373448958337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45974.373448958337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45974.373448958337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45974.373448958337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45974.373448958337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45974.373448958337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45974.373448958337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45974.373448958337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45974.373448958337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45974.373448958337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45974.373448958337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45974.373448958337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45974.373448958337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45974.373448958337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45974.373448958337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45974.373448958337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45974.373448958337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45974.373448958337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45974.373448958337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45974.373448958337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45974.373448958337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45974.373448958337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45974.373448958337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45974.373448958337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45974.373448958337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45974.373448958337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45974.373448958337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45974.373448958337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45974.373448958337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45974.373448958337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45974.373448958337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45974.373448958337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45974.373448958337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45974.373448958337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45974.373448958337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45974.373448958337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45974.373448958337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45974.373448958337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45974.373448958337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45974.373448958337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45974.373448958337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45974.373448958337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45974.373448958337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45974.373448958337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45974.373448958337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45974.373448958337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45974.373448958337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45974.373448958337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45974.373448958337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45974.373448958337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45974.373448958337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45974.373448958337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45974.373448958337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45974.373448958337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45974.373448958337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45974.373448958337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45974.373448958337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45974.373448958337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45974.373448958337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45974.373448958337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45974.373448958337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45974.373448958337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45974.373448958337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45974.373448958337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45974.373448958337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45974.373448958337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45974.373448958337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45974.373448958337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45974.373448958337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45974.373448958337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45974.373448958337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45974.373448958337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45974.373448958337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45974.373448958337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45974.373448958337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45974.373448958337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45974.373448958337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45974.373448958337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45974.373448958337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45974.373448958337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45974.373448958337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45974.373448958337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45974.373448958337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45974.373448958337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45974.373448958337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45974.373448958337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45974.373448958337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45974.373448958337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45974.373448958337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45974.373448958337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45974.373448958337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45974.373448958337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45974.373448958337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45974.373448958337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45974.373448958337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45974.373448958337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45974.373448958337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45974.373448958337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45974.373448958337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45974.373448958337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45974.373448958337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45974.373448958337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45974.373448958337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45974.373448958337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45974.373448958337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45974.373448958337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45974.373448958337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45974.373448958337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45974.373448958337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45974.373448958337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45974.373448958337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45974.373448958337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45974.373448958337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45974.373448958337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45974.373448958337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45974.373448958337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45974.373448958337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45974.373448958337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45974.373448958337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45974.373448958337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45974.373448958337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45974.373448958337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45974.373448958337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45974.373448958337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45974.373448958337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45974.373448958337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45974.373448958337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45974.373448958337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45974.373448958337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45974.373448958337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45974.373448958337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45974.373448958337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45974.373448958337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45974.373448958337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45974.373448958337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45974.373448958337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45974.373448958337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45974.373448958337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45974.373448958337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45974.373448958337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45974.373448958337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45974.373448958337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45974.373448958337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45974.373448958337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45974.373448958337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45974.373448958337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45974.373448958337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45974.373448958337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45974.373448958337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45974.373448958337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45974.373448958337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45974.373448958337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45974.373448958337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45974.373448958337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45974.373448958337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45974.373448958337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45974.373448958337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45974.373448958337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45974.373448958337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45974.373448958337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45974.373448958337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45974.373448958337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45974.373448958337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45974.373448958337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45974.373448958337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45974.373448958337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45974.373448958337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45974.373448958337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45974.373448958337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45974.373448958337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45974.373448958337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45974.373448958337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45974.373448958337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45974.373448958337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45974.373448958337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45974.373448958337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45974.373448958337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45974.373448958337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45974.373448958337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45974.373448958337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45974.373448958337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45974.373448958337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45974.373448958337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45974.373448958337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45974.373448958337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45974.373448958337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45974.373448958337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45974.373448958337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45974.373448958337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45974.373448958337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45974.373448958337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45974.373448958337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45974.373448958337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45974.373448958337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45974.373448958337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45974.373448958337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45974.373448958337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45974.373448958337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45974.373448958337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45974.373448958337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45974.373448958337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45974.373448958337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45974.373448958337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45974.373448958337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45974.373448958337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45974.373448958337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45974.373448958337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45974.373448958337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45974.373448958337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45974.373448958337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45974.373448958337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45974.373448958337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45974.373448958337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45974.373448958337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45974.373448958337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45974.373448958337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45974.373448958337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45974.373448958337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45974.373448958337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45974.373448958337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45974.373448958337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45974.373448958337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45974.373448958337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45974.373448958337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45974.373448958337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45974.373448958337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45974.373448958337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45974.373448958337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45974.373448958337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45974.373448958337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45974.373448958337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45974.373448958337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45974.373448958337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45974.373448958337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45974.373448958337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45974.373448958337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45974.373448958337</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270.89273136574047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5.8171180557110347E-2</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36472</v>
      </c>
      <c r="E4" s="95" t="s">
        <v>39021</v>
      </c>
      <c r="F4" s="96"/>
      <c r="G4" s="97">
        <f ca="1">IFERROR(NOW()-F4,"")</f>
        <v>45974.373448958337</v>
      </c>
      <c r="H4" s="96">
        <v>45974.359918981485</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97">
        <f ca="1">IFERROR(NOW()-F5,"")</f>
        <v>45974.373448958337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45974.373448958337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45974.373448958337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45974.373448958337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45974.373448958337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45974.373448958337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45974.373448958337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45974.373448958337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45974.373448958337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45974.373448958337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45974.373448958337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45974.373448958337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45974.373448958337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45974.373448958337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45974.373448958337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45974.373448958337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45974.373448958337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45974.373448958337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45974.373448958337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45974.373448958337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45974.373448958337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45974.373448958337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45974.373448958337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45974.373448958337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45974.373448958337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45974.373448958337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45974.373448958337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45974.373448958337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45974.373448958337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45974.373448958337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45974.373448958337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45974.373448958337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45974.373448958337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45974.373448958337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45974.373448958337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45974.373448958337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45974.373448958337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45974.373448958337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45974.373448958337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45974.373448958337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45974.373448958337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45974.373448958337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45974.373448958337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45974.373448958337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45974.373448958337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45974.373448958337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45974.373448958337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45974.373448958337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45974.373448958337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45974.373448958337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45974.373448958337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45974.373448958337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45974.373448958337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45974.373448958337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45974.373448958337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45974.373448958337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45974.373448958337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45974.373448958337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45974.373448958337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45974.373448958337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45974.373448958337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45974.373448958337</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F10" sqref="F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82.541388773148356</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48.18457164352003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5" ca="1" si="1">IFERROR(NOW()-F4,"")</f>
        <v>25.712337847224262</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33392</v>
      </c>
      <c r="E6" s="124" t="s">
        <v>39021</v>
      </c>
      <c r="F6" s="159">
        <v>45974.371979166666</v>
      </c>
      <c r="G6" s="126">
        <f t="shared" ca="1" si="1"/>
        <v>1.4697916703880765E-3</v>
      </c>
      <c r="H6" s="125">
        <v>45974.344942129632</v>
      </c>
      <c r="I6" s="124" t="str">
        <f>IFERROR(VLOOKUP(D6,DB!A:F,6,0),"")</f>
        <v>SCECO</v>
      </c>
      <c r="J6" s="124" t="str">
        <f>IFERROR(VLOOKUP(D6,DB!A:G,7,0),"")</f>
        <v>In progress</v>
      </c>
      <c r="K6" s="124" t="s">
        <v>39126</v>
      </c>
      <c r="L6" s="124" t="str">
        <f>IFERROR(VLOOKUP(D6,DB!A:I,9,0),"")</f>
        <v>Latis</v>
      </c>
    </row>
    <row r="7" spans="1:13">
      <c r="A7" s="124"/>
      <c r="B7" s="124" t="str">
        <f>IFERROR(VLOOKUP(#REF!,DB!A:K,11,0),"")</f>
        <v/>
      </c>
      <c r="C7" s="124"/>
      <c r="D7" s="124"/>
      <c r="E7" s="124"/>
      <c r="F7" s="124"/>
      <c r="G7" s="126">
        <f t="shared" ca="1" si="1"/>
        <v>45974.373448958337</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45974.373448958337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45974.373448958337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45974.373448958337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45974.373448958337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45974.373448958337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45974.373448958337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45974.373448958337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45974.373448958337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45974.373448958337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45974.373448958337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45974.373448958337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45974.373448958337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45974.373448958337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45974.373448958337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45974.373448958337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45974.373448958337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45974.373448958337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45974.373448958337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45974.373448958337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45974.373448958337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45974.373448958337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45974.373448958337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45974.373448958337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45974.373448958337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45974.373448958337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45974.373448958337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45974.373448958337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45974.373448958337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45974.373448958337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45974.373448958337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45974.373448958337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45974.373448958337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45974.373448958337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45974.373448958337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45974.373448958337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45974.373448958337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45974.373448958337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45974.373448958337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45974.373448958337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45974.373448958337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45974.373448958337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45974.373448958337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45974.373448958337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45974.373448958337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45974.373448958337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45974.373448958337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45974.373448958337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45974.373448958337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45974.373448958337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45974.373448958337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45974.373448958337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45974.373448958337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45974.373448958337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45974.373448958337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45974.373448958337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45974.373448958337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45974.373448958337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45974.373448958337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45974.373448958337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45974.373448958337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45974.373448958337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45974.373448958337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45974.373448958337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45974.373448958337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45974.373448958337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45974.373448958337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45974.373448958337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45974.373448958337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45974.373448958337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45974.373448958337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45974.373448958337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45974.373448958337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45974.373448958337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45974.373448958337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45974.373448958337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45974.373448958337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45974.373448958337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45974.373448958337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45974.373448958337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45974.373448958337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45974.373448958337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45974.373448958337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45974.373448958337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45974.373448958337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45974.373448958337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45974.373448958337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45974.373448958337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45974.373448958337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45974.373448958337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45974.373448958337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45974.373448958337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45974.373448958337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45974.373448958337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45974.373448958337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45974.373448958337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45974.373448958337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45974.373448958337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45974.373448958337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45974.373448958337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45974.373448958337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45974.373448958337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45974.373448958337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45974.373448958337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45974.373448958337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45974.373448958337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45974.373448958337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45974.373448958337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45974.373448958337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45974.373448958337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45974.373448958337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45974.373448958337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45974.373448958337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45974.373448958337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45974.373448958337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45974.373448958337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45974.373448958337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45974.373448958337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45974.373448958337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45974.373448958337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45974.373448958337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45974.373448958337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45974.373448958337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45974.373448958337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45974.373448958337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45974.373448958337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45974.373448958337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45974.373448958337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45974.373448958337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45974.373448958337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45974.373448958337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45974.373448958337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45974.373448958337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45974.373448958337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45974.373448958337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45974.373448958337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45974.373448958337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45974.373448958337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45974.373448958337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45974.373448958337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45974.373448958337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45974.373448958337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45974.373448958337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45974.373448958337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45974.373448958337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45974.373448958337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45974.373448958337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45974.373448958337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45974.373448958337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45974.373448958337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45974.373448958337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45974.373448958337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45974.373448958337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45974.373448958337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45974.373448958337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45974.373448958337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45974.373448958337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45974.373448958337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45974.373448958337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45974.373448958337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45974.373448958337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45974.373448958337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45974.373448958337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45974.373448958337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45974.373448958337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45974.373448958337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45974.373448958337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45974.373448958337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45974.373448958337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45974.373448958337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45974.373448958337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45974.373448958337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45974.373448958337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45974.373448958337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45974.373448958337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45974.373448958337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45974.373448958337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45974.373448958337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45974.373448958337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45974.373448958337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45974.373448958337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45974.373448958337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45974.373448958337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45974.373448958337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45974.373448958337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45974.373448958337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45974.373448958337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45974.373448958337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45974.373448958337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45974.373448958337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45974.373448958337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45974.373448958337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45974.373448958337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45974.373448958337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45974.373448958337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45974.373448958337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45974.373448958337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45974.373448958337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45974.373448958337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45974.373448958337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45974.373448958337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45974.373448958337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45974.373448958337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45974.373448958337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45974.373448958337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45974.373448958337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45974.373448958337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45974.373448958337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45974.373448958337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45974.373448958337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45974.373448958337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45974.373448958337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45974.373448958337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45974.373448958337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45974.373448958337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45974.373448958337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45974.373448958337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45974.373448958337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45974.373448958337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45974.373448958337</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30913</v>
      </c>
      <c r="E2" s="124" t="s">
        <v>39021</v>
      </c>
      <c r="F2" s="151">
        <v>45973.331250000003</v>
      </c>
      <c r="G2" s="105">
        <f t="shared" ref="G2:G44" ca="1" si="0">IFERROR(NOW()-F2,"-")</f>
        <v>1.0421989583337563</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45974.373448958337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45974.373448958337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45974.373448958337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45974.373448958337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45974.373448958337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45974.373448958337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45974.373448958337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45974.373448958337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45974.373448958337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45974.373448958337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45974.373448958337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45974.373448958337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45974.373448958337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45974.373448958337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45974.373448958337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45974.373448958337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45974.373448958337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45974.373448958337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45974.373448958337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45974.373448958337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45974.373448958337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45974.373448958337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45974.373448958337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45974.373448958337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45974.373448958337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45974.373448958337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45974.373448958337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45974.373448958337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45974.373448958337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45974.373448958337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45974.373448958337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45974.373448958337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45974.373448958337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45974.373448958337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45974.373448958337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45974.373448958337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45974.373448958337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45974.373448958337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45974.373448958337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45974.373448958337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45974.373448958337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45974.373448958337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45974.373448958337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45974.373448958337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45974.373448958337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45974.373448958337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45974.373448958337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45974.373448958337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45974.373448958337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45974.373448958337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45974.373448958337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45974.373448958337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45974.373448958337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45974.373448958337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45974.373448958337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45974.373448958337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45974.373448958337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45974.373448958337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45974.373448958337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45974.373448958337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45974.373448958337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45974.373448958337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45974.373448958337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45974.373448958337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45974.373448958337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45974.373448958337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45974.373448958337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45974.373448958337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45974.373448958337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45974.373448958337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45974.373448958337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45974.373448958337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45974.373448958337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45974.373448958337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45974.373448958337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45974.373448958337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45974.373448958337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45974.373448958337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45974.373448958337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45974.373448958337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45974.373448958337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45974.373448958337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45974.373448958337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45974.373448958337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45974.373448958337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45974.373448958337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45974.373448958337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45974.373448958337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45974.373448958337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45974.373448958337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45974.373448958337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45974.373448958337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45974.373448958337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45974.373448958337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45974.373448958337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45974.373448958337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45974.373448958337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45974.373448958337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45974.373448958337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45974.373448958337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45974.373448958337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45974.373448958337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45974.373448958337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45974.373448958337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45974.373448958337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45974.373448958337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45974.373448958337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45974.373448958337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45974.373448958337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45974.373448958337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45974.373448958337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45974.373448958337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45974.373448958337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45974.373448958337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45974.373448958337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45974.373448958337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45974.373448958337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45974.373448958337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45974.373448958337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45974.373448958337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45974.373448958337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45974.373448958337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45974.373448958337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45974.373448958337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45974.373448958337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45974.373448958337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45974.373448958337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45974.373448958337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45974.373448958337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45974.373448958337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45974.373448958337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45974.373448958337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45974.373448958337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45974.373448958337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45974.373448958337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45974.373448958337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45974.373448958337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45974.373448958337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45974.373448958337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45974.373448958337</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2025-11-13T05:59:50Z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