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36" documentId="120_S{2AC9BD13-BADA-5192-A53E-5A8FF88502F6}" xr6:coauthVersionLast="47" xr6:coauthVersionMax="47" xr10:uidLastSave="{C60EDB25-8245-490D-951A-121276F4082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J109" i="2"/>
  <c r="J110" i="2"/>
  <c r="J111" i="2"/>
  <c r="J112" i="2"/>
  <c r="J113" i="2"/>
  <c r="J114" i="2"/>
  <c r="J115" i="2"/>
  <c r="J116" i="2"/>
  <c r="J117" i="2"/>
  <c r="J118" i="2"/>
  <c r="J119" i="2"/>
  <c r="J120" i="2"/>
  <c r="J121" i="2"/>
  <c r="J122" i="2"/>
  <c r="J123" i="2"/>
  <c r="J124" i="2"/>
  <c r="J125" i="2"/>
  <c r="J126" i="2"/>
  <c r="J127" i="2"/>
  <c r="I109" i="2"/>
  <c r="I110" i="2"/>
  <c r="I111" i="2"/>
  <c r="I112" i="2"/>
  <c r="I113" i="2"/>
  <c r="I114" i="2"/>
  <c r="I115" i="2"/>
  <c r="I116" i="2"/>
  <c r="I117" i="2"/>
  <c r="I118" i="2"/>
  <c r="I119" i="2"/>
  <c r="I120" i="2"/>
  <c r="I121" i="2"/>
  <c r="I122" i="2"/>
  <c r="I123" i="2"/>
  <c r="I124" i="2"/>
  <c r="I125" i="2"/>
  <c r="I126" i="2"/>
  <c r="I127" i="2"/>
  <c r="G109" i="2"/>
  <c r="G110" i="2"/>
  <c r="G111" i="2"/>
  <c r="G112" i="2"/>
  <c r="G113" i="2"/>
  <c r="G114" i="2"/>
  <c r="G115" i="2"/>
  <c r="G116" i="2"/>
  <c r="G117" i="2"/>
  <c r="G118" i="2"/>
  <c r="G119" i="2"/>
  <c r="G120" i="2"/>
  <c r="G121" i="2"/>
  <c r="G122" i="2"/>
  <c r="G123" i="2"/>
  <c r="G124" i="2"/>
  <c r="G125" i="2"/>
  <c r="G126" i="2"/>
  <c r="G127" i="2"/>
  <c r="B109" i="2"/>
  <c r="B110" i="2"/>
  <c r="B111" i="2"/>
  <c r="B112" i="2"/>
  <c r="B113" i="2"/>
  <c r="B114" i="2"/>
  <c r="B115" i="2"/>
  <c r="B116" i="2"/>
  <c r="B117" i="2"/>
  <c r="B118" i="2"/>
  <c r="B119" i="2"/>
  <c r="B120" i="2"/>
  <c r="B121" i="2"/>
  <c r="B122" i="2"/>
  <c r="B123" i="2"/>
  <c r="B124" i="2"/>
  <c r="B125" i="2"/>
  <c r="B126" i="2"/>
  <c r="B12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<sst xmlns="http://schemas.openxmlformats.org/spreadsheetml/2006/main" count="181564" uniqueCount="39151">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</sst>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6" totalsRowShown="0" headerRowDxfId="79" dataDxfId="78" headerRowBorderDxfId="76" tableBorderDxfId="77" totalsRowBorderDxfId="75">
  <autoFilter ref="A1:L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338.1218959490725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46001.070321874999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46001.070321874999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46001.070321874999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46001.070321874999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46001.070321874999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46001.070321874999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46001.070321874999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46001.070321874999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46001.070321874999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46001.070321874999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46001.070321874999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46001.070321874999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46001.070321874999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46001.070321874999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46001.070321874999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46001.070321874999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46001.070321874999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46001.070321874999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46001.070321874999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46001.070321874999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46001.070321874999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46001.070321874999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46001.070321874999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46001.070321874999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46001.070321874999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46001.070321874999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46001.070321874999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46001.070321874999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46001.070321874999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46001.070321874999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46001.070321874999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46001.070321874999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46001.070321874999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46001.070321874999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46001.070321874999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46001.070321874999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46001.070321874999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46001.070321874999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46001.070321874999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46001.070321874999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46001.070321874999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46001.070321874999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46001.070321874999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46001.070321874999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46001.070321874999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46001.070321874999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46001.070321874999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46001.070321874999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46001.070321874999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46001.070321874999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46001.070321874999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46001.070321874999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46001.070321874999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46001.070321874999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46001.070321874999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46001.070321874999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46001.070321874999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46001.070321874999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46001.070321874999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46001.070321874999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46001.070321874999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46001.070321874999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46001.070321874999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46001.070321874999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46001.070321874999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46001.070321874999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46001.070321874999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46001.070321874999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46001.070321874999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46001.070321874999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46001.070321874999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46001.070321874999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46001.070321874999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46001.070321874999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46001.070321874999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46001.070321874999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46001.070321874999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46001.070321874999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46001.070321874999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46001.070321874999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46001.070321874999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46001.070321874999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46001.070321874999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46001.070321874999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46001.070321874999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46001.070321874999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46001.070321874999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46001.070321874999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46001.070321874999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46001.070321874999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46001.070321874999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46001.070321874999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46001.070321874999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46001.070321874999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46001.070321874999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46001.070321874999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46001.070321874999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46001.070321874999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46001.070321874999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46001.070321874999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46001.070321874999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46001.070321874999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46001.070321874999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46001.070321874999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46001.070321874999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46001.070321874999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46001.070321874999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46001.070321874999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46001.070321874999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46001.070321874999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46001.070321874999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46001.070321874999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46001.070321874999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46001.070321874999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46001.070321874999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46001.070321874999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46001.070321874999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46001.070321874999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46001.070321874999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46001.070321874999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46001.070321874999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46001.070321874999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46001.070321874999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46001.070321874999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46001.070321874999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46001.070321874999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46001.070321874999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46001.070321874999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46001.070321874999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46001.070321874999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46001.070321874999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46001.070321874999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46001.070321874999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46001.070321874999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46001.070321874999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46001.070321874999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46001.070321874999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46001.070321874999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46001.070321874999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46001.070321874999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46001.070321874999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46001.070321874999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46001.070321874999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46001.070321874999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46001.070321874999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46001.070321874999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46001.070321874999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46001.070321874999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46001.070321874999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46001.070321874999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46001.070321874999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46001.070321874999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46001.070321874999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46001.070321874999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46001.070321874999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46001.070321874999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46001.070321874999</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176.07048391203716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16.682902893517166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3.714939814817626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0.2327173611120088</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46001.070321527775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46001.070321527775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46001.070321527775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46001.070321527775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46001.07032175926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46001.07032175926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46001.07032175926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46001.07032175926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46001.07032175926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46001.07032175926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46001.07032175926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46001.07032175926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46001.07032175926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46001.07032175926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46001.07032175926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46001.07032175926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46001.07032175926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46001.07032175926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46001.07032175926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46001.07032175926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46001.07032175926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46001.07032175926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46001.07032175926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46001.07032175926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46001.07032175926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46001.07032175926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46001.07032175926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46001.07032175926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46001.07032175926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46001.07032175926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46001.07032175926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46001.07032175926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46001.07032175926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46001.07032175926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46001.07032175926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46001.07032175926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46001.07032175926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46001.07032175926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46001.07032175926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46001.07032175926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46001.07032175926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46001.07032175926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46001.07032175926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46001.07032175926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46001.07032175926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46001.07032175926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46001.07032175926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46001.07032175926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46001.07032175926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46001.07032175926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46001.07032175926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46001.07032175926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46001.07032175926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46001.07032175926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46001.07032175926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46001.07032175926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46001.07032175926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46001.07032175926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46001.07032175926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46001.07032175926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46001.07032175926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46001.07032175926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46001.07032175926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46001.07032175926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46001.07032175926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46001.07032175926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46001.07032175926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46001.07032175926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46001.07032175926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46001.07032175926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46001.07032175926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46001.07032175926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46001.07032175926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46001.07032175926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46001.07032175926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46001.07032175926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46001.07032175926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46001.07032175926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46001.07032175926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46001.07032175926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46001.07032175926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46001.07032175926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46001.07032175926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46001.07032175926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46001.07032175926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46001.07032175926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46001.07032175926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46001.07032175926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46001.07032175926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46001.07032175926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46001.07032175926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46001.07032175926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46001.07032175926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46001.07032175926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46001.07032175926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46001.07032175926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46001.07032175926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46001.07032175926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46001.07032175926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46001.07032175926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46001.07032175926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46001.07032175926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46001.070321874999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46001.070321874999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46001.070321874999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46001.070321874999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46001.070321874999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46001.070321874999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46001.070321874999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46001.070321874999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46001.070321874999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46001.070321874999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46001.070321874999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46001.070321874999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46001.070321874999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46001.070321874999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46001.070321874999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46001.070321874999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46001.070321874999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46001.070321874999</v>
      </c>
      <c r="H126" s="97"/>
      <c r="I126" s="18" t="str">
        <f>IFERROR(VLOOKUP(D126,DB!A:F,6,0),"")</f>
        <v/>
      </c>
      <c r="J126" s="18" t="str">
        <f>IFERROR(VLOOKUP(D126,DB!A:G,7,0),"")</f>
        <v/>
      </c>
      <c r="K126" s="19"/>
      <c r="L126" s="18" t="str">
        <f>IFERROR(VLOOKUP(D126,DB!A:I,9,0),"")</f>
        <v/>
      </c>
    </row>
    <row r="127" spans="1:12" ht="31.5" customHeight="1">
      <c r="A127" s="146"/>
      <c r="B127" s="147" t="str">
        <f>IFERROR(VLOOKUP(D127,DB!A:K,11,0),"")</f>
        <v/>
      </c>
      <c r="C127" s="147"/>
      <c r="D127" s="147"/>
      <c r="E127" s="147"/>
      <c r="F127" s="148"/>
      <c r="G127" s="149">
        <f ca="1">IFERROR(NOW()-F127,"-")</f>
        <v>46001.070321874999</v>
      </c>
      <c r="H127" s="148"/>
      <c r="I127" s="147" t="str">
        <f>IFERROR(VLOOKUP(D127,DB!A:F,6,0),"")</f>
        <v/>
      </c>
      <c r="J127" s="147" t="str">
        <f>IFERROR(VLOOKUP(D127,DB!A:G,7,0),"")</f>
        <v/>
      </c>
      <c r="K127" s="150"/>
      <c r="L127" s="147" t="str">
        <f>IFERROR(VLOOKUP(D127,DB!A:I,9,0),"")</f>
        <v/>
      </c>
    </row>
    <row r="128" spans="1:12" ht="31.5" customHeight="1">
      <c r="A128" s="96"/>
      <c r="B128" s="18" t="str">
        <f>IFERROR(VLOOKUP(D128,DB!A:K,11,0),"")</f>
        <v/>
      </c>
      <c r="C128" s="18"/>
      <c r="D128" s="18"/>
      <c r="E128" s="18"/>
      <c r="F128" s="97"/>
      <c r="G128" s="98">
        <f ca="1">IFERROR(NOW()-F128,"-")</f>
        <v>46001.070321874999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46001.070321874999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46001.070321874999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46001.070321874999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46001.070321874999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46001.070321874999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46001.070321874999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46001.070321874999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46001.070321874999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46001.070321874999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46001.070321874999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46001.070321874999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46001.070321874999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46001.070321874999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46001.070321874999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46001.070321874999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46001.070321874999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46001.070321874999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46001.070321874999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46001.070321874999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46001.070321874999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46001.070321874999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46001.070321874999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46001.070321874999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46001.070321874999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46001.070321874999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46001.070321874999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46001.070321874999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46001.070321874999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46001.070321874999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46001.070321874999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46001.070321874999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46001.070321874999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46001.070321874999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46001.070321874999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46001.070321874999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46001.070321874999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46001.070321874999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46001.070321874999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46001.070321874999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46001.070321874999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46001.070321874999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46001.070321874999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46001.070321874999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46001.070321874999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46001.070321874999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46001.070321874999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46001.070321874999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46001.070321874999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46001.070321874999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46001.070321874999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46001.070321874999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46001.070321874999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46001.070321874999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46001.070321874999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46001.070321874999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46001.070321874999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46001.070321874999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46001.070321874999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46001.070321874999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46001.070321874999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46001.070321874999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46001.070321874999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46001.070321874999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46001.070321874999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46001.070321874999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46001.070321874999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46001.070321874999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46001.070321874999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46001.070321874999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46001.070321874999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46001.070321874999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46001.070321874999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46001.070321874999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46001.070321874999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46001.070321874999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46001.070321874999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46001.070321874999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46001.070321874999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46001.070321874999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46001.070321874999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46001.070321874999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46001.070321874999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46001.070321874999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46001.070321874999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46001.070321874999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46001.070321874999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46001.070321874999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46001.070321874999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46001.070321874999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46001.070321874999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46001.070321874999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46001.070321874999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46001.070321874999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46001.070321874999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46001.070321874999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46001.070321874999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46001.070321874999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46001.070321874999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46001.070321874999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46001.070321874999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46001.070321874999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46001.070321874999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46001.070321874999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46001.070321874999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46001.070321874999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46001.070321874999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46001.070321874999</v>
      </c>
      <c r="H235" s="97"/>
      <c r="I235" s="18" t="str">
        <f>IFERROR(VLOOKUP(D235,DB!A:F,6,0),"")</f>
        <v/>
      </c>
      <c r="J235" s="18" t="str">
        <f>IFERROR(VLOOKUP(D235,DB!A:G,7,0),"")</f>
        <v/>
      </c>
      <c r="K235" s="19"/>
      <c r="L235" s="18" t="str">
        <f>IFERROR(VLOOKUP(D235,DB!A:I,9,0),"")</f>
        <v/>
      </c>
    </row>
    <row r="236" spans="1:12" ht="31.5" customHeight="1">
      <c r="A236" s="146"/>
      <c r="B236" s="147" t="str">
        <f>IFERROR(VLOOKUP(D236,DB!A:K,11,0),"")</f>
        <v/>
      </c>
      <c r="C236" s="147"/>
      <c r="D236" s="147"/>
      <c r="E236" s="147"/>
      <c r="F236" s="148"/>
      <c r="G236" s="149">
        <f ca="1">IFERROR(NOW()-F236,"-")</f>
        <v>46001.070321874999</v>
      </c>
      <c r="H236" s="148"/>
      <c r="I236" s="147" t="str">
        <f>IFERROR(VLOOKUP(D236,DB!A:F,6,0),"")</f>
        <v/>
      </c>
      <c r="J236" s="147" t="str">
        <f>IFERROR(VLOOKUP(D236,DB!A:G,7,0),"")</f>
        <v/>
      </c>
      <c r="K236" s="150"/>
      <c r="L236" s="147" t="str">
        <f>IFERROR(VLOOKUP(D236,DB!A:I,9,0),"")</f>
        <v/>
      </c>
    </row>
  </sheetData>
  <dataValidations count="2">
    <dataValidation allowBlank="1" showInputMessage="1" showErrorMessage="1" sqref="E1" xr:uid="{4D935161-CDD3-4592-B877-3FB59C99E142}"/>
    <dataValidation type="list" allowBlank="1" showInputMessage="1" showErrorMessage="1" sqref="E3:E1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46001.070321874999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46001.070321874999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46001.070321874999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46001.070321874999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46001.070321874999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46001.070321874999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46001.070321874999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46001.070321874999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46001.070321874999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46001.070321874999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46001.070321874999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46001.070321874999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46001.070321874999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46001.070321874999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46001.070321874999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46001.070321874999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46001.070321874999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46001.070321874999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46001.070321874999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46001.070321874999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46001.070321874999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46001.070321874999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46001.070321874999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46001.070321874999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46001.070321874999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46001.070321874999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46001.070321874999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46001.070321874999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46001.070321874999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46001.070321874999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46001.070321874999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46001.070321874999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46001.070321874999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46001.070321874999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46001.070321874999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46001.070321874999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46001.070321874999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46001.070321874999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46001.070321874999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46001.070321874999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46001.070321874999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46001.070321874999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46001.070321874999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46001.070321874999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46001.070321874999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46001.070321874999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46001.070321874999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46001.070321874999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46001.070321874999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46001.070321874999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46001.070321874999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46001.070321874999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46001.070321874999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46001.070321874999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46001.070321874999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46001.070321874999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46001.070321874999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46001.070321874999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46001.070321874999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46001.070321874999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46001.070321874999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46001.070321874999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46001.070321874999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46001.070321874999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46001.070321874999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46001.070321874999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46001.070321874999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46001.070321874999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46001.070321874999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46001.070321874999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46001.070321874999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46001.070321874999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46001.070321874999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46001.070321874999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46001.070321874999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46001.070321874999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46001.070321874999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46001.070321874999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46001.070321874999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46001.070321874999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46001.070321874999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46001.070321874999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46001.070321874999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46001.070321874999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46001.070321874999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46001.070321874999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46001.070321874999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46001.070321874999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46001.070321874999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46001.070321874999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46001.070321874999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46001.070321874999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46001.070321874999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46001.070321874999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46001.070321874999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46001.070321874999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46001.070321874999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46001.070321874999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46001.070321874999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46001.070321874999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46001.070321874999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46001.070321874999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46001.070321874999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46001.070321874999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46001.070321874999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46001.070321874999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46001.070321874999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46001.070321874999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46001.070321874999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46001.070321874999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46001.070321874999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46001.070321874999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46001.070321874999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46001.070321874999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46001.070321874999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46001.070321874999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46001.070321874999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46001.070321874999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46001.070321874999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46001.070321874999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46001.070321874999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46001.070321874999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46001.070321874999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46001.070321874999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46001.070321874999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46001.070321874999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46001.070321874999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46001.070321874999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46001.070321874999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46001.070321874999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46001.070321874999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46001.070321874999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46001.070321874999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46001.070321874999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46001.070321874999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46001.070321874999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46001.070321874999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46001.070321874999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46001.070321874999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46001.070321874999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46001.070321874999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46001.070321874999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46001.070321874999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46001.070321874999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46001.070321874999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46001.070321874999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46001.070321874999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46001.070321874999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46001.070321874999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46001.070321874999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46001.070321874999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46001.070321874999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46001.070321874999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46001.070321874999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46001.070321874999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46001.070321874999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46001.070321874999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46001.070321874999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46001.070321874999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46001.070321874999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46001.070321874999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46001.070321874999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46001.070321874999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46001.070321874999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46001.070321874999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46001.070321874999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46001.070321874999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46001.070321874999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46001.070321874999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46001.070321874999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46001.070321874999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46001.070321874999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46001.070321874999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46001.070321874999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46001.070321874999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46001.070321874999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46001.070321874999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46001.070321874999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46001.070321874999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46001.070321874999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46001.070321874999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46001.070321874999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46001.070321874999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46001.070321874999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46001.070321874999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46001.070321874999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46001.070321874999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46001.070321874999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46001.070321874999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46001.070321874999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46001.070321874999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46001.070321874999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46001.070321874999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46001.070321874999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46001.070321874999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46001.070321874999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46001.070321874999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46001.070321874999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46001.070321874999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46001.070321874999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46001.070321874999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46001.070321874999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46001.070321874999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46001.070321874999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46001.070321874999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46001.070321874999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46001.070321874999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46001.070321874999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46001.070321874999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46001.070321874999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46001.070321874999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46001.070321874999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46001.070321874999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46001.070321874999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46001.070321874999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46001.070321874999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46001.070321874999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46001.070321874999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46001.070321874999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46001.070321874999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46001.070321874999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46001.070321874999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46001.070321874999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46001.070321874999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46001.070321874999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46001.070321874999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46001.070321874999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46001.070321874999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46001.070321874999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46001.070321874999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46001.070321874999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46001.070321874999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46001.070321874999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46001.070321874999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46001.070321874999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46001.070321874999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46001.070321874999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46001.070321874999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46001.070321874999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46001.070321874999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46001.070321874999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46001.070321874999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46001.070321874999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46001.070321874999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46001.070321874999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46001.070321874999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46001.070321874999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46001.070321874999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46001.070321874999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46001.070321874999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46001.070321874999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46001.070321874999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46001.070321874999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46001.070321874999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46001.070321874999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46001.070321874999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46001.070321874999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46001.070321874999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46001.070321874999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46001.070321874999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46001.070321874999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46001.070321874999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46001.070321874999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46001.070321874999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46001.070321874999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46001.070321874999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46001.070321874999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46001.070321874999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46001.070321874999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46001.070321874999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46001.070321874999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46001.070321874999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46001.070321874999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46001.070321874999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46001.070321874999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46001.070321874999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46001.070321874999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46001.070321874999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46001.070321874999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46001.070321874999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46001.070321874999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46001.070321874999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46001.070321874999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46001.070321874999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46001.070321874999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46001.070321874999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46001.070321874999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46001.070321874999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46001.070321874999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46001.070321874999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46001.070321874999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46001.070321874999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46001.070321874999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46001.070321874999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46001.070321874999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46001.070321874999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46001.070321874999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46001.070321874999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46001.070321874999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46001.070321874999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46001.070321874999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46001.070321874999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46001.070321874999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46001.070321874999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46001.070321874999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46001.070321874999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46001.070321874999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46001.070321874999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46001.070321874999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46001.070321874999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46001.070321874999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46001.070321874999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46001.070321874999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46001.070321874999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46001.070321874999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46001.070321874999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46001.070321874999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46001.070321874999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46001.070321874999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46001.070321874999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46001.070321874999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46001.070321874999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46001.070321874999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46001.070321874999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46001.070321874999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46001.070321874999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46001.070321874999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46001.070321874999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46001.070321874999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46001.070321874999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46001.070321874999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46001.070321874999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46001.070321874999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46001.070321874999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46001.070321874999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46001.070321874999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46001.070321874999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46001.070321874999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46001.070321874999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46001.070321874999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46001.070321874999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46001.070321874999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46001.070321874999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46001.070321874999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46001.070321874999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46001.070321874999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46001.070321874999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46001.070321874999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46001.070321874999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46001.070321874999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46001.070321874999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46001.070321874999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46001.070321874999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46001.070321874999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46001.070321874999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46001.070321874999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46001.070321874999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46001.070321874999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46001.070321874999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46001.070321874999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46001.070321874999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46001.070321874999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46001.070321874999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46001.070321874999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46001.070321874999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46001.070321874999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46001.070321874999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46001.070321874999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46001.070321874999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46001.070321874999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46001.070321874999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46001.070321874999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46001.070321874999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46001.070321874999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46001.070321874999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46001.070321874999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46001.070321874999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46001.070321874999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46001.070321874999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46001.070321874999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46001.070321874999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46001.070321874999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46001.070321874999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46001.070321874999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46001.070321874999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46001.070321874999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46001.070321874999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46001.070321874999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46001.070321874999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46001.070321874999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46001.070321874999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46001.070321874999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46001.070321874999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46001.070321874999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46001.070321874999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46001.070321874999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46001.070321874999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46001.070321874999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46001.070321874999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46001.070321874999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46001.070321874999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46001.070321874999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46001.070321874999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46001.070321874999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46001.070321874999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46001.070321874999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46001.070321874999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46001.070321874999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46001.070321874999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46001.070321874999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46001.070321874999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46001.070321874999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46001.070321874999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46001.070321874999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46001.070321874999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46001.070321874999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46001.070321874999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46001.070321874999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46001.070321874999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46001.070321874999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46001.070321874999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46001.070321874999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46001.070321874999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46001.070321874999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46001.070321874999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46001.070321874999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46001.070321874999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46001.070321874999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46001.070321874999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46001.070321874999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46001.070321874999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46001.070321874999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46001.070321874999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46001.070321874999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46001.070321874999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46001.070321874999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46001.070321874999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46001.070321874999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46001.070321874999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46001.070321874999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46001.070321874999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46001.070321874999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46001.070321874999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46001.070321874999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46001.070321874999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46001.070321874999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46001.070321874999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46001.070321874999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46001.070321874999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46001.070321874999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46001.070321874999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46001.070321874999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46001.070321874999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46001.070321874999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46001.070321874999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46001.070321874999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46001.070321874999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46001.070321874999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46001.070321874999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46001.070321874999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46001.070321874999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46001.070321874999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46001.070321874999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46001.070321874999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46001.070321874999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46001.070321874999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46001.070321874999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46001.070321874999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46001.070321874999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46001.070321874999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46001.070321874999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46001.070321874999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46001.070321874999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46001.070321874999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46001.070321874999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46001.070321874999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46001.070321874999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46001.070321874999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46001.070321874999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46001.070321874999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46001.070321874999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46001.070321874999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46001.070321874999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46001.070321874999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46001.070321874999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46001.070321874999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46001.070321874999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46001.070321874999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46001.070321874999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46001.070321874999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46001.070321874999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46001.070321874999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46001.070321874999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46001.070321874999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46001.070321874999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46001.070321874999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46001.070321874999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46001.070321874999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46001.070321874999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46001.070321874999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46001.070321874999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46001.070321874999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46001.070321874999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46001.070321874999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46001.070321874999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46001.070321874999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46001.070321874999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46001.070321874999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46001.070321874999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46001.070321874999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46001.070321874999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46001.070321874999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46001.070321874999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46001.070321874999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46001.070321874999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46001.070321874999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46001.070321874999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46001.070321874999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46001.070321874999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46001.070321874999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46001.070321874999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46001.070321874999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46001.070321874999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46001.070321874999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46001.070321874999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46001.070321874999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46001.070321874999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46001.070321874999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46001.070321874999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46001.070321874999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46001.070321874999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46001.070321874999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46001.070321874999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46001.070321874999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46001.070321874999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46001.070321874999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46001.070321874999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46001.070321874999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46001.070321874999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46001.070321874999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46001.070321874999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46001.070321874999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46001.070321874999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46001.070321874999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46001.070321874999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46001.070321874999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46001.070321874999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46001.070321874999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46001.070321874999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46001.070321874999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46001.070321874999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46001.070321874999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46001.070321874999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46001.070321874999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46001.070321874999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46001.070321874999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46001.070321874999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46001.070321874999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46001.070321874999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46001.070321874999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46001.070321874999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46001.070321874999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46001.070321874999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46001.070321874999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46001.070321874999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46001.070321874999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46001.070321874999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46001.070321874999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46001.070321874999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46001.070321874999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46001.070321874999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46001.070321874999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46001.070321874999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46001.070321874999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46001.070321874999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46001.070321874999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46001.070321874999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46001.070321874999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46001.070321874999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46001.070321874999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46001.070321874999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46001.070321874999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46001.070321874999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46001.070321874999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46001.070321874999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46001.070321874999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46001.070321874999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46001.070321874999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46001.070321874999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46001.070321874999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46001.070321874999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46001.070321874999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46001.070321874999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46001.070321874999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46001.070321874999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46001.070321874999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46001.070321874999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46001.070321874999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46001.070321874999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46001.070321874999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46001.070321874999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46001.070321874999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46001.070321874999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46001.070321874999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46001.070321874999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46001.070321874999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46001.070321874999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46001.070321874999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46001.070321874999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46001.070321874999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46001.070321874999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46001.070321874999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46001.070321874999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46001.070321874999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46001.070321874999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46001.070321874999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46001.070321874999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46001.070321874999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46001.070321874999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46001.070321874999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46001.070321874999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46001.070321874999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46001.070321874999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46001.070321874999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46001.070321874999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46001.070321874999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46001.070321874999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46001.070321874999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46001.070321874999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46001.070321874999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46001.070321874999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46001.070321874999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46001.070321874999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46001.070321874999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46001.070321874999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46001.070321874999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46001.070321874999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46001.070321874999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46001.070321874999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46001.070321874999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46001.070321874999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46001.070321874999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46001.070321874999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46001.070321874999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46001.070321874999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46001.070321874999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46001.070321874999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46001.070321874999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46001.070321874999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46001.070321874999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46001.070321874999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46001.070321874999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46001.070321874999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46001.070321874999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46001.070321874999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46001.070321874999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46001.070321874999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46001.070321874999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46001.070321874999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46001.070321874999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46001.070321874999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46001.070321874999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46001.070321874999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46001.070321874999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46001.070321874999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46001.070321874999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46001.070321874999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46001.070321874999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46001.070321874999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46001.070321874999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46001.070321874999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46001.070321874999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46001.070321874999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46001.070321874999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46001.070321874999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46001.070321874999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46001.070321874999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46001.070321874999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46001.070321874999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46001.070321874999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46001.070321874999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46001.070321874999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46001.070321874999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46001.070321874999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46001.070321874999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46001.070321874999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46001.070321874999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46001.070321874999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46001.070321874999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46001.070321874999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46001.070321874999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46001.070321874999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46001.070321874999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46001.070321874999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46001.070321874999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46001.070321874999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46001.070321874999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46001.070321874999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46001.070321874999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46001.070321874999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46001.070321874999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46001.070321874999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46001.070321874999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46001.070321874999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46001.070321874999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46001.070321874999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46001.070321874999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46001.070321874999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46001.070321874999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46001.070321874999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46001.070321874999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46001.070321874999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46001.070321874999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46001.070321874999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46001.070321874999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46001.070321874999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46001.070321874999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46001.070321874999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46001.070321874999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46001.070321874999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46001.070321874999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46001.070321874999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46001.070321874999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46001.070321874999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46001.070321874999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46001.070321874999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46001.070321874999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46001.070321874999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46001.070321874999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46001.070321874999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46001.070321874999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46001.070321874999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46001.070321874999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46001.070321874999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46001.070321874999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46001.070321874999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46001.070321874999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46001.070321874999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46001.070321874999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46001.070321874999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46001.070321874999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46001.070321874999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46001.070321874999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46001.070321874999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46001.070321874999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46001.070321874999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46001.070321874999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46001.070321874999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46001.070321874999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46001.070321874999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46001.070321874999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46001.070321874999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46001.070321874999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46001.070321874999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46001.070321874999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46001.070321874999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46001.070321874999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46001.070321874999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46001.070321874999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46001.070321874999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46001.070321874999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46001.070321874999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46001.070321874999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46001.070321874999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46001.070321874999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46001.070321874999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46001.070321874999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46001.070321874999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46001.070321874999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46001.070321874999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46001.070321874999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46001.070321874999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46001.070321874999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46001.070321874999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46001.070321874999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46001.070321874999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46001.070321874999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46001.070321874999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46001.070321874999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46001.070321874999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46001.070321874999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46001.070321874999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46001.070321874999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46001.070321874999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46001.070321874999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46001.070321874999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46001.070321874999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46001.070321874999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46001.070321874999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46001.070321874999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46001.070321874999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46001.070321874999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46001.070321874999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46001.070321874999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46001.070321874999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46001.070321874999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46001.070321874999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46001.070321874999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46001.070321874999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46001.070321874999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46001.070321874999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46001.070321874999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46001.070321874999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46001.070321874999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46001.070321874999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46001.070321874999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46001.070321874999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46001.070321874999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46001.070321874999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46001.070321874999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46001.070321874999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46001.070321874999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46001.070321874999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46001.070321874999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46001.070321874999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46001.070321874999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46001.070321874999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46001.070321874999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46001.070321874999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46001.070321874999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46001.070321874999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46001.070321874999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46001.070321874999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46001.070321874999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46001.070321874999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46001.070321874999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46001.070321874999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46001.070321874999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46001.070321874999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46001.070321874999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46001.070321874999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46001.070321874999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46001.070321874999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46001.070321874999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46001.070321874999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46001.070321874999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46001.070321874999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46001.070321874999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46001.070321874999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46001.070321874999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46001.070321874999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46001.070321874999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46001.070321874999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46001.070321874999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46001.070321874999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46001.070321874999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46001.070321874999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46001.070321874999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46001.070321874999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46001.070321874999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46001.070321874999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46001.070321874999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46001.070321874999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46001.070321874999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46001.070321874999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46001.070321874999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46001.070321874999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46001.070321874999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46001.070321874999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46001.070321874999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46001.070321874999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46001.070321874999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46001.070321874999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46001.070321874999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46001.070321874999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297.58960428240243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2.27617835647834</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46001.070321874999</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8" ca="1" si="1">IFERROR(NOW()-F5,"")</f>
        <v>0.75209270833147457</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0.13503252314694691</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0.33642141203745268</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46001.070321874999</v>
      </c>
      <c r="H8" s="91">
        <v>46000.54583333333</v>
      </c>
      <c r="I8" s="107" t="str">
        <f>IFERROR(VLOOKUP(D8,DB!A:F,6,0),"")</f>
        <v>SCECO</v>
      </c>
      <c r="J8" s="107" t="str">
        <f>IFERROR(VLOOKUP(D8,DB!A:G,7,0),"")</f>
        <v>Dead+Good</v>
      </c>
      <c r="K8" s="93" t="s">
        <v>39132</v>
      </c>
      <c r="L8" s="87" t="str">
        <f>IFERROR(VLOOKUP(D8,DB!A:I,9,0),"")</f>
        <v>Latis</v>
      </c>
    </row>
    <row r="9" spans="1:16" ht="15" customHeight="1">
      <c r="A9" s="155" t="s">
        <v>39133</v>
      </c>
      <c r="B9" s="107" t="str">
        <f>IFERROR(VLOOKUP(D9,DB!A:K,11,0),"")</f>
        <v>R4</v>
      </c>
      <c r="C9" s="89">
        <v>1</v>
      </c>
      <c r="D9" s="87" t="s">
        <v>29641</v>
      </c>
      <c r="E9" s="90" t="s">
        <v>39106</v>
      </c>
      <c r="F9" s="91">
        <v>46001.002905092595</v>
      </c>
      <c r="G9" s="92">
        <f t="shared" ca="1" si="1"/>
        <v>6.7416782403597608E-2</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46001.070321874999</v>
      </c>
      <c r="H10" s="91">
        <v>46000.575694444444</v>
      </c>
      <c r="I10" s="107" t="str">
        <f>IFERROR(VLOOKUP(D10,DB!A:F,6,0),"")</f>
        <v>SCECO</v>
      </c>
      <c r="J10" s="107" t="str">
        <f>IFERROR(VLOOKUP(D10,DB!A:G,7,0),"")</f>
        <v>Dead</v>
      </c>
      <c r="K10" s="93" t="s">
        <v>39130</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46001.070321874999</v>
      </c>
      <c r="H11" s="91">
        <v>46000.566666666666</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35950</v>
      </c>
      <c r="E12" s="90" t="s">
        <v>39106</v>
      </c>
      <c r="F12" s="91"/>
      <c r="G12" s="92">
        <f t="shared" ca="1" si="1"/>
        <v>46001.070321874999</v>
      </c>
      <c r="H12" s="91">
        <v>46000.472222222219</v>
      </c>
      <c r="I12" s="107" t="str">
        <f>IFERROR(VLOOKUP(D12,DB!A:F,6,0),"")</f>
        <v>SCECO</v>
      </c>
      <c r="J12" s="107" t="str">
        <f>IFERROR(VLOOKUP(D12,DB!A:G,7,0),"")</f>
        <v>Dead</v>
      </c>
      <c r="K12" s="93" t="s">
        <v>39130</v>
      </c>
      <c r="L12" s="87" t="str">
        <f>IFERROR(VLOOKUP(D12,DB!A:I,9,0),"")</f>
        <v>Latis</v>
      </c>
    </row>
    <row r="13" spans="1:16" ht="15" customHeight="1">
      <c r="A13" s="107" t="s">
        <v>39134</v>
      </c>
      <c r="B13" s="107" t="str">
        <f>IFERROR(VLOOKUP(D13,DB!A:K,11,0),"")</f>
        <v>R4</v>
      </c>
      <c r="C13" s="89">
        <v>1</v>
      </c>
      <c r="D13" s="87" t="s">
        <v>36539</v>
      </c>
      <c r="E13" s="90" t="s">
        <v>39106</v>
      </c>
      <c r="F13" s="91">
        <v>46001.012025462966</v>
      </c>
      <c r="G13" s="92">
        <f t="shared" ca="1" si="1"/>
        <v>5.8296412033087108E-2</v>
      </c>
      <c r="H13" s="91">
        <v>46000.68472222222</v>
      </c>
      <c r="I13" s="107" t="str">
        <f>IFERROR(VLOOKUP(D13,DB!A:F,6,0),"")</f>
        <v>Generator-SG</v>
      </c>
      <c r="J13" s="107" t="str">
        <f>IFERROR(VLOOKUP(D13,DB!A:G,7,0),"")</f>
        <v>NA</v>
      </c>
      <c r="K13" s="93" t="s">
        <v>39131</v>
      </c>
      <c r="L13" s="87" t="str">
        <f>IFERROR(VLOOKUP(D13,DB!A:I,9,0),"")</f>
        <v>Latis</v>
      </c>
    </row>
    <row r="14" spans="1:16" ht="15" customHeight="1">
      <c r="A14" s="107"/>
      <c r="B14" s="107" t="str">
        <f>IFERROR(VLOOKUP(D14,DB!A:K,11,0),"")</f>
        <v/>
      </c>
      <c r="C14" s="89"/>
      <c r="D14" s="87" t="s">
        <v>39135</v>
      </c>
      <c r="E14" s="90"/>
      <c r="F14" s="91"/>
      <c r="G14" s="92">
        <f t="shared" ca="1" si="1"/>
        <v>46001.070321874999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46001.070321874999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46001.070321874999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46001.070321874999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46001.070321874999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46001.070321874999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46001.070321874999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46001.070321874999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46001.070321874999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46001.070321874999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46001.070321874999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46001.070321874999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46001.070321874999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46001.070321874999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46001.070321874999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46001.070321874999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46001.070321874999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46001.070321874999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46001.070321874999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46001.070321874999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46001.070321874999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46001.070321874999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46001.070321874999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46001.070321874999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46001.070321874999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46001.070321874999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46001.070321874999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46001.070321874999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46001.070321874999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46001.070321874999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46001.070321874999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46001.070321874999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46001.070321874999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46001.070321874999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46001.070321874999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46001.070321874999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46001.070321874999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46001.070321874999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46001.070321874999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46001.070321874999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46001.070321874999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46001.070321874999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46001.070321874999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46001.070321874999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46001.070321874999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46001.070321874999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46001.070321874999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46001.070321874999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46001.070321874999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46001.070321874999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46001.070321874999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46001.070321874999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46001.070321874999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46001.070321874999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46001.070321874999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46001.070321874999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46001.070321874999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46001.070321874999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46001.070321874999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46001.070321874999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46001.070321874999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46001.070321874999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46001.070321874999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46001.070321874999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46001.070321874999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46001.070321874999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46001.070321874999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46001.070321874999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46001.070321874999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46001.070321874999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46001.070321874999</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109.23826168981032</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74.88144456018199</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52.409210763886222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19.697023263885058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3.9628334490698762</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46001.07032175926</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46001.07032175926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46001.07032175926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46001.07032175926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46001.07032175926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46001.07032175926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46001.07032175926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46001.07032175926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46001.07032175926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46001.07032175926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46001.07032175926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46001.07032175926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46001.07032175926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46001.07032175926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46001.07032175926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46001.07032175926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46001.07032175926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46001.07032175926</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0.26176863425644115</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9.1861226850596722E-2</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46001.070321874999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46001.070321874999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46001.070321874999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46001.070321874999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46001.070321874999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46001.070321874999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46001.070321874999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46001.070321874999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46001.070321874999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46001.070321874999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46001.070321874999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46001.070321874999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46001.070321874999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46001.070321874999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46001.070321874999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46001.070321874999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46001.070321874999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46001.070321874999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46001.070321874999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46001.070321874999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46001.070321874999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46001.070321874999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46001.070321874999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46001.070321874999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46001.070321874999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46001.070321874999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46001.070321874999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46001.070321874999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46001.070321874999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46001.070321874999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46001.070321874999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46001.070321874999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46001.070321874999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46001.070321874999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46001.070321874999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46001.070321874999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46001.070321874999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46001.070321874999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46001.070321874999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46001.070321874999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46001.070321874999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46001.070321874999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46001.070321874999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46001.070321874999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46001.070321874999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46001.070321874999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46001.070321874999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46001.070321874999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46001.070321874999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46001.070321874999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46001.070321874999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46001.070321874999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46001.070321874999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46001.070321874999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46001.070321874999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46001.070321874999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46001.070321874999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46001.070321874999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46001.070321874999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46001.070321874999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46001.070321874999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46001.070321874999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46001.070321874999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46001.070321874999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46001.070321874999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46001.070321874999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46001.070321874999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46001.070321874999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46001.070321874999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46001.070321874999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46001.070321874999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46001.070321874999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46001.070321874999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46001.070321874999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46001.070321874999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46001.070321874999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46001.070321874999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46001.070321874999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46001.070321874999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46001.070321874999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46001.070321874999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46001.070321874999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46001.070321874999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46001.070321874999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46001.070321874999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46001.070321874999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46001.070321874999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46001.070321874999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46001.070321874999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46001.070321874999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46001.070321874999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46001.070321874999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46001.070321874999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46001.070321874999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46001.070321874999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46001.070321874999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46001.070321874999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46001.070321874999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46001.070321874999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46001.070321874999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46001.070321874999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46001.070321874999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46001.070321874999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46001.070321874999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46001.070321874999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46001.070321874999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46001.070321874999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46001.070321874999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46001.070321874999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46001.070321874999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46001.070321874999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46001.070321874999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46001.070321874999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46001.070321874999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46001.070321874999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46001.070321874999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46001.070321874999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46001.070321874999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46001.070321874999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46001.070321874999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46001.070321874999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46001.070321874999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46001.070321874999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46001.070321874999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46001.070321874999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46001.070321874999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46001.070321874999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46001.070321874999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46001.070321874999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46001.070321874999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46001.070321874999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46001.070321874999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46001.070321874999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46001.070321874999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46001.070321874999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46001.070321874999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46001.070321874999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46001.070321874999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46001.070321874999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46001.070321874999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46001.070321874999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46001.070321874999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46001.070321874999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46001.070321874999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46001.070321874999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46001.070321874999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46001.070321874999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46001.070321874999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46001.070321874999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46001.070321874999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46001.070321874999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46001.070321874999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46001.070321874999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46001.070321874999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46001.070321874999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46001.070321874999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46001.070321874999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46001.070321874999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46001.070321874999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46001.070321874999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46001.070321874999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46001.070321874999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46001.070321874999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46001.070321874999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46001.070321874999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46001.070321874999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46001.070321874999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46001.070321874999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46001.070321874999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46001.070321874999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46001.070321874999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46001.070321874999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46001.070321874999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46001.070321874999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46001.070321874999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46001.070321874999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46001.070321874999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46001.070321874999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46001.070321874999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46001.070321874999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46001.070321874999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46001.070321874999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46001.070321874999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46001.070321874999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46001.070321874999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46001.070321874999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46001.070321874999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46001.070321874999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46001.070321874999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46001.070321874999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46001.070321874999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46001.070321874999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46001.070321874999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46001.070321874999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46001.070321874999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46001.070321874999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46001.070321874999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46001.070321874999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46001.070321874999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46001.070321874999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46001.070321874999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46001.070321874999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46001.070321874999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46001.070321874999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46001.070321874999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46001.070321874999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46001.070321874999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46001.070321874999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46001.070321874999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46001.070321874999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46001.070321874999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46001.070321874999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46001.070321874999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46001.070321874999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46001.070321874999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46001.070321874999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46001.070321874999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46001.070321874999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46001.070321874999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46001.070321874999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46001.070321874999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46001.070321874999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46001.070321874999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46001.070321874999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46001.070321874999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46001.070321874999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46001.070321874999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46001.070321874999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46001.070321874999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46001.070321874999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46001.070321874999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46001.070321874999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46001.070321874999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46001.070321874999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46001.070321874999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46001.070321874999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46001.070321874999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46001.070321874999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46001.070321874999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46001.070321874999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46001.070321874999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46001.070321874999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46001.070321874999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46001.070321874999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46001.070321874999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46001.070321874999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46001.070321874999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46001.070321874999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46001.070321874999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46001.070321874999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46001.070321874999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46001.070321874999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46001.070321874999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46001.070321874999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46001.070321874999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46001.070321874999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46001.070321874999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46001.070321874999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46001.070321874999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46001.070321874999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46001.070321874999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46001.070321874999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46001.070321874999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46001.070321874999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46001.070321874999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46001.070321874999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46001.070321874999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46001.070321874999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46001.070321874999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46001.070321874999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46001.070321874999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46001.070321874999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46001.070321874999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46001.070321874999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46001.070321874999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46001.070321874999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46001.070321874999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46001.070321874999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46001.070321874999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46001.070321874999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46001.070321874999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46001.070321874999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46001.070321874999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46001.070321874999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46001.070321874999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46001.070321874999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46001.070321874999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46001.070321874999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46001.070321874999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46001.070321874999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46001.070321874999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46001.070321874999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46001.070321874999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46001.070321874999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46001.070321874999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46001.070321874999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46001.070321874999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46001.070321874999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46001.070321874999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46001.070321874999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46001.070321874999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46001.070321874999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46001.070321874999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46001.070321874999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46001.070321874999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46001.070321874999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46001.070321874999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46001.070321874999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46001.070321874999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46001.070321874999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46001.070321874999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46001.070321874999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46001.070321874999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46001.070321874999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46001.070321874999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46001.070321874999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46001.070321874999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46001.070321874999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46001.070321874999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46001.070321874999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46001.070321874999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46001.070321874999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46001.070321874999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46001.070321874999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46001.070321874999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46001.070321874999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46001.070321874999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46001.070321874999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46001.070321874999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46001.070321874999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46001.070321874999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46001.070321874999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46001.070321874999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46001.070321874999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46001.070321874999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46001.070321874999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46001.070321874999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46001.070321874999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46001.070321874999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46001.070321874999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46001.070321874999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46001.070321874999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46001.070321874999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46001.070321874999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46001.070321874999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46001.070321874999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46001.070321874999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46001.070321874999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46001.070321874999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46001.070321874999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46001.070321874999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46001.070321874999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46001.070321874999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46001.070321874999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46001.070321874999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46001.070321874999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46001.070321874999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46001.070321874999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46001.070321874999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46001.070321874999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46001.070321874999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46001.070321874999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46001.070321874999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46001.070321874999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46001.070321874999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46001.070321874999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46001.070321874999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46001.070321874999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46001.070321874999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46001.070321874999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46001.070321874999</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46001.070321874999</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