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91" documentId="13_ncr:1_{F6CB121F-512D-4AA6-A0C1-0FB36C537598}" xr6:coauthVersionLast="47" xr6:coauthVersionMax="47" xr10:uidLastSave="{8C98F33D-4058-42BB-AD86-39ADF396ACB7}"/>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<sst xmlns="http://schemas.openxmlformats.org/spreadsheetml/2006/main" count="180303" uniqueCount="39133">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</sst>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21" sqref="K20:K21"/>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2.6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296.918764120368</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0.29982893518172204</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45959.867190046294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45959.867190046294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45959.867190046294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45959.867190046294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45959.867190046294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45959.867190046294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45959.867190046294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45959.867190046294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45959.867190046294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45959.867190046294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45959.867190046294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45959.867190046294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45959.867190046294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45959.867190046294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45959.867190046294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45959.867190046294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45959.867190046294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45959.867190046294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45959.867190046294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45959.867190046294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45959.867190046294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45959.867190046294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45959.867190046294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45959.867190046294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45959.867190046294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45959.867190046294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45959.867190046294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45959.867190046294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45959.867190046294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45959.867190046294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45959.867190046294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45959.867190046294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45959.867190046294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45959.867190046294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45959.867190046294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45959.867190046294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45959.867190046294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45959.867190046294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45959.867190046294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45959.867190046294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45959.867190046294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45959.867190046294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45959.867190046294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45959.867190046294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45959.867190046294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45959.867190046294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45959.867190046294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45959.867190046294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45959.867190046294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45959.867190046294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45959.867190046294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45959.867190046294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45959.867190046294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45959.867190046294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45959.867190046294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45959.867190046294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45959.867190046294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45959.867190046294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45959.867190046294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45959.867190046294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45959.867190046294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45959.867190046294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45959.867190046294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45959.867190046294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45959.867190046294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45959.867190046294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45959.867190046294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45959.867190046294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45959.867190046294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45959.867190046294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45959.867190046294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45959.867190046294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45959.867190046294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45959.867190046294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45959.867190046294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45959.867190046294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45959.867190046294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45959.867190046294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45959.867190046294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45959.867190046294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45959.867190046294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45959.867190046294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45959.867190046294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45959.867190046294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45959.867190046294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45959.867190046294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45959.867190046294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45959.867190046294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45959.867190046294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45959.867190046294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45959.867190046294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45959.867190046294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45959.867190046294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45959.867190046294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45959.867190046294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45959.867190046294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45959.867190046294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45959.867190046294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45959.867190046294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45959.867190046294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45959.867190046294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45959.867190046294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45959.867190046294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45959.867190046294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45959.867190046294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45959.867190046294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45959.867190046294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45959.867190046294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45959.867190046294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45959.867190046294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45959.867190046294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45959.867190046294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45959.867190046294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45959.867190046294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45959.867190046294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45959.867190046294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45959.867190046294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45959.867190046294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45959.867190046294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45959.867190046294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45959.867190046294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45959.867190046294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45959.867190046294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45959.867190046294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45959.867190046294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45959.867190046294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45959.867190046294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45959.867190046294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45959.867190046294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45959.867190046294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45959.867190046294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45959.867190046294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45959.867190046294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45959.867190046294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45959.867190046294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45959.867190046294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45959.867190046294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45959.867190046294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45959.867190046294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45959.867190046294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45959.867190046294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45959.867190046294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45959.867190046294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45959.867190046294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B379088-9C30-4D64-8719-4F9D78AB5B90}"/>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134.86735208333266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1.1251067129633157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45959.867190046294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45959.867190046294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45959.867190046294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45959.867190046294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45959.867190046294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45959.867190046294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45959.867190046294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45959.867190046294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45959.867190046294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45959.867190046294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45959.867190046294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45959.867190046294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45959.867190046294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45959.867190046294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45959.867190046294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45959.867190046294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45959.867190046294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45959.867190046294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45959.867190046294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45959.867190046294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45959.867190046294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45959.867190046294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45959.867190046294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45959.867190046294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45959.867190046294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45959.867190046294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45959.867190046294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45959.867190046294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45959.867190046294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45959.867190046294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45959.867190046294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45959.867190046294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45959.867190046294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45959.867190046294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45959.867190046294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45959.867190046294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45959.867190046294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45959.867190046294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45959.867190046294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45959.867190046294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45959.867190046294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45959.867190046294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45959.867190046294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45959.867190046294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45959.867190046294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45959.867190046294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45959.867190046294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45959.867190046294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45959.867190046294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45959.867190046294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45959.867190046294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45959.867190046294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45959.867190046294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45959.867190046294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45959.867190046294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45959.867190046294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45959.867190046294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45959.867190046294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45959.867190046294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45959.867190046294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45959.867190046294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45959.867190046294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45959.867190046294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45959.867190046294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45959.867190046294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45959.867190046294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45959.867190046294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45959.867190046294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45959.867190046294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45959.867190046294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45959.867190046294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45959.867190046294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45959.867190046294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45959.867190046294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45959.867190046294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45959.867190046294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45959.867190046294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45959.867190046294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45959.867190046294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45959.867190046294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45959.867190046294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45959.867190046294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45959.867190046294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45959.867190046294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45959.867190046294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45959.867190046294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45959.867190046294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45959.867190046294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45959.867190046294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45959.867190046294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45959.867190046294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45959.867190046294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45959.867190046294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45959.867190046294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45959.867190046294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45959.867190046294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45959.867190046294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45959.867190046294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45959.867190046294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45959.867190046294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45959.867190046294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45959.867190046294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45959.867190046294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45959.867190046294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45959.867190046294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45959.867190046294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45959.867190046294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45959.867190046294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45959.867190046294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45959.867190046294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45959.867190046294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45959.867190046294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45959.867190046294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45959.867190046294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45959.867190046294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45959.867190046294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45959.867190046294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45959.867190046294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45959.867190046294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45959.867190046294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45959.867190046294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45959.867190046294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45959.867190046294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45959.867190046294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45959.867190046294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45959.867190046294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45959.867190046294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45959.867190046294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45959.867190046294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45959.867190046294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45959.867190046294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45959.867190046294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45959.867190046294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45959.867190046294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45959.867190046294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45959.867190046294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45959.867190046294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45959.867190046294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45959.867190046294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45959.867190046294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45959.867190046294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45959.867190046294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45959.867190046294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45959.867190046294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45959.867190046294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45959.867190046294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45959.867190046294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45959.867190046294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45959.867190046294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45959.867190046294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45959.867190046294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45959.867190046294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45959.867190046294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45959.867190046294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45959.867190046294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45959.867190046294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45959.867190046294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45959.867190046294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45959.867190046294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45959.867190046294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45959.867190046294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45959.867190046294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45959.867190046294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45959.867190046294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45959.867190046294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45959.867190046294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45959.867190046294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45959.867190046294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45959.867190046294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45959.867190046294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45959.867190046294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45959.867190046294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45959.867190046294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45959.867190046294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45959.867190046294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45959.867190046294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45959.867190046294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45959.867190046294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45959.867190046294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45959.867190046294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45959.867190046294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45959.867190046294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45959.867190046294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45959.867190046294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45959.867190046294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45959.867190046294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45959.867190046294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45959.867190046294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45959.867190046294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45959.867190046294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45959.867190046294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45959.867190046294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45959.867190046294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45959.867190046294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45959.867190046294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45959.867190046294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45959.867190046294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45959.867190046294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45959.867190046294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45959.867190046294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45959.867190046294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45959.867190046294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45959.867190046294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45959.867190046294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45959.867190046294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45959.867190046294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45959.867190046294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45959.867190046294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45959.867190046294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45959.867190046294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45959.867190046294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45959.867190046294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45959.867190046294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45959.867190046294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45959.867190046294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45959.867190046294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45959.867190046294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45959.867190046294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45959.867190046294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45959.867190046294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45959.867190046294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45959.867190046294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45959.867190046294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45959.867190046294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45959.867190046294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45959.867190046294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45959.867190046294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45959.867190046294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45959.867190046294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45959.867190046294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45959.867190046294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45959.867190046294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45959.867190046294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45959.867190046294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45959.867190046294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45959.867190046294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45959.867190046294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45959.867190046294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45959.867190046294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45959.867190046294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45959.867190046294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45959.867190046294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45959.867190046294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45959.867190046294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45959.867190046294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45959.867190046294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45959.867190046294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45959.867190046294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45959.867190046294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45959.867190046294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45959.867190046294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45959.867190046294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45959.867190046294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45959.867190046294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45959.867190046294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45959.867190046294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45959.867190046294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45959.867190046294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45959.867190046294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45959.867190046294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45959.867190046294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45959.867190046294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45959.867190046294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45959.867190046294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45959.867190046294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45959.867190046294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45959.867190046294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45959.867190046294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45959.867190046294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45959.867190046294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45959.867190046294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45959.867190046294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45959.867190046294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45959.867190046294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45959.867190046294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45959.867190046294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45959.867190046294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45959.867190046294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45959.867190046294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45959.867190046294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45959.867190046294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45959.867190046294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45959.867190046294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45959.867190046294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45959.867190046294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45959.867190046294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45959.867190046294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45959.867190046294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45959.867190046294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45959.867190046294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45959.867190046294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45959.867190046294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45959.867190046294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45959.867190046294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45959.867190046294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45959.867190046294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45959.867190046294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45959.867190046294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45959.867190046294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45959.867190046294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45959.867190046294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45959.867190046294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45959.867190046294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45959.867190046294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45959.867190046294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45959.867190046294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45959.867190046294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45959.867190046294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45959.867190046294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45959.867190046294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45959.867190046294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45959.867190046294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45959.867190046294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45959.867190046294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45959.867190046294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45959.867190046294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45959.867190046294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45959.867190046294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45959.867190046294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45959.867190046294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45959.867190046294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45959.867190046294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45959.867190046294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45959.867190046294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45959.867190046294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45959.867190046294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45959.867190046294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45959.867190046294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45959.867190046294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45959.867190046294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45959.867190046294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45959.867190046294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45959.867190046294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45959.867190046294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45959.867190046294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45959.867190046294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45959.867190046294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45959.867190046294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45959.867190046294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45959.867190046294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45959.867190046294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45959.867190046294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45959.867190046294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45959.867190046294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45959.867190046294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45959.867190046294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45959.867190046294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45959.867190046294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45959.867190046294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45959.867190046294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45959.867190046294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45959.867190046294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45959.867190046294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45959.867190046294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45959.867190046294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45959.867190046294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45959.867190046294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45959.867190046294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45959.867190046294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45959.867190046294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45959.867190046294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45959.867190046294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45959.867190046294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45959.867190046294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45959.867190046294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45959.867190046294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45959.867190046294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45959.867190046294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45959.867190046294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45959.867190046294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45959.867190046294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45959.867190046294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45959.867190046294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45959.867190046294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45959.867190046294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45959.867190046294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45959.867190046294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45959.867190046294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45959.867190046294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45959.867190046294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45959.867190046294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45959.867190046294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45959.867190046294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45959.867190046294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45959.867190046294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45959.867190046294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45959.867190046294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45959.867190046294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45959.867190046294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45959.867190046294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45959.867190046294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45959.867190046294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45959.867190046294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45959.867190046294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45959.867190046294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45959.867190046294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45959.867190046294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45959.867190046294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45959.867190046294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45959.867190046294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45959.867190046294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45959.867190046294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45959.867190046294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45959.867190046294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45959.867190046294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45959.867190046294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45959.867190046294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45959.867190046294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45959.867190046294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45959.867190046294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45959.867190046294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45959.867190046294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45959.867190046294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45959.867190046294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45959.867190046294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45959.867190046294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45959.867190046294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45959.867190046294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45959.867190046294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45959.867190046294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45959.867190046294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45959.867190046294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45959.867190046294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45959.867190046294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45959.867190046294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45959.867190046294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45959.867190046294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45959.867190046294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45959.867190046294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45959.867190046294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45959.867190046294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45959.867190046294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45959.867190046294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45959.867190046294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45959.867190046294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45959.867190046294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45959.867190046294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45959.867190046294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45959.867190046294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45959.867190046294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45959.867190046294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45959.867190046294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45959.867190046294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45959.867190046294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45959.867190046294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45959.867190046294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45959.867190046294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45959.867190046294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45959.867190046294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45959.867190046294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45959.867190046294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45959.867190046294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45959.867190046294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45959.867190046294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45959.867190046294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45959.867190046294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45959.867190046294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45959.867190046294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45959.867190046294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45959.867190046294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45959.867190046294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45959.867190046294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45959.867190046294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45959.867190046294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45959.867190046294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45959.867190046294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45959.867190046294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45959.867190046294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45959.867190046294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45959.867190046294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45959.867190046294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45959.867190046294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45959.867190046294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45959.867190046294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45959.867190046294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45959.867190046294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45959.867190046294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45959.867190046294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45959.867190046294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45959.867190046294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45959.867190046294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45959.867190046294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45959.867190046294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45959.867190046294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45959.867190046294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45959.867190046294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45959.867190046294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45959.867190046294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45959.867190046294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45959.867190046294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45959.867190046294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45959.867190046294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45959.867190046294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45959.867190046294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45959.867190046294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45959.867190046294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45959.867190046294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45959.867190046294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45959.867190046294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45959.867190046294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45959.867190046294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45959.867190046294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45959.867190046294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45959.867190046294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45959.867190046294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45959.867190046294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45959.867190046294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45959.867190046294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45959.867190046294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45959.867190046294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45959.867190046294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45959.867190046294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45959.867190046294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45959.867190046294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45959.867190046294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45959.867190046294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45959.867190046294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45959.867190046294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45959.867190046294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45959.867190046294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45959.867190046294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45959.867190046294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45959.867190046294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45959.867190046294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45959.867190046294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45959.867190046294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45959.867190046294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45959.867190046294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45959.867190046294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45959.867190046294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45959.867190046294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45959.867190046294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45959.867190046294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45959.867190046294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45959.867190046294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45959.867190046294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45959.867190046294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45959.867190046294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45959.867190046294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45959.867190046294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45959.867190046294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45959.867190046294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45959.867190046294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45959.867190046294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45959.867190046294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45959.867190046294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45959.867190046294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45959.867190046294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45959.867190046294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45959.867190046294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45959.867190046294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45959.867190046294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45959.867190046294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45959.867190046294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45959.867190046294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45959.867190046294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45959.867190046294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45959.867190046294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45959.867190046294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45959.867190046294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45959.867190046294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45959.867190046294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45959.867190046294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45959.867190046294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45959.867190046294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45959.867190046294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45959.867190046294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45959.867190046294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45959.867190046294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45959.867190046294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45959.867190046294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45959.867190046294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45959.867190046294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45959.867190046294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45959.867190046294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45959.867190046294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45959.867190046294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45959.867190046294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45959.867190046294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45959.867190046294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45959.867190046294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45959.867190046294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45959.867190046294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45959.867190046294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45959.867190046294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45959.867190046294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45959.867190046294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45959.867190046294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45959.867190046294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45959.867190046294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45959.867190046294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45959.867190046294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45959.867190046294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45959.867190046294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45959.867190046294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45959.867190046294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45959.867190046294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45959.867190046294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45959.867190046294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45959.867190046294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45959.867190046294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45959.867190046294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45959.867190046294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45959.867190046294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45959.867190046294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45959.867190046294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45959.867190046294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45959.867190046294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45959.867190046294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45959.867190046294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45959.867190046294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45959.867190046294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45959.867190046294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45959.867190046294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45959.867190046294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45959.867190046294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45959.867190046294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45959.867190046294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45959.867190046294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45959.867190046294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45959.867190046294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45959.867190046294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45959.867190046294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45959.867190046294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45959.867190046294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45959.867190046294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45959.867190046294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45959.867190046294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45959.867190046294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45959.867190046294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45959.867190046294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45959.867190046294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45959.867190046294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45959.867190046294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45959.867190046294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45959.867190046294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45959.867190046294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45959.867190046294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45959.867190046294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45959.867190046294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45959.867190046294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45959.867190046294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45959.867190046294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45959.867190046294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45959.867190046294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45959.867190046294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45959.867190046294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45959.867190046294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45959.867190046294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45959.867190046294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45959.867190046294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45959.867190046294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45959.867190046294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45959.867190046294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45959.867190046294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45959.867190046294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45959.867190046294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45959.867190046294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45959.867190046294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45959.867190046294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45959.867190046294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45959.867190046294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45959.867190046294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45959.867190046294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45959.867190046294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45959.867190046294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45959.867190046294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45959.867190046294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45959.867190046294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45959.867190046294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45959.867190046294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45959.867190046294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45959.867190046294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45959.867190046294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45959.867190046294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45959.867190046294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45959.867190046294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45959.867190046294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45959.867190046294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45959.867190046294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45959.867190046294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45959.867190046294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45959.867190046294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45959.867190046294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45959.867190046294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45959.867190046294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45959.867190046294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45959.867190046294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45959.867190046294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45959.867190046294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45959.867190046294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45959.867190046294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45959.867190046294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45959.867190046294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45959.867190046294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45959.867190046294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45959.867190046294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45959.867190046294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45959.867190046294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45959.867190046294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45959.867190046294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45959.867190046294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45959.867190046294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45959.867190046294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45959.867190046294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45959.867190046294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45959.867190046294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45959.867190046294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45959.867190046294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45959.867190046294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45959.867190046294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45959.867190046294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45959.867190046294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45959.867190046294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45959.867190046294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45959.867190046294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45959.867190046294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45959.867190046294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45959.867190046294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45959.867190046294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45959.867190046294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45959.867190046294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45959.867190046294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45959.867190046294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45959.867190046294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45959.867190046294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45959.867190046294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45959.867190046294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45959.867190046294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45959.867190046294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45959.867190046294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45959.867190046294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45959.867190046294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45959.867190046294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45959.867190046294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45959.867190046294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45959.867190046294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45959.867190046294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45959.867190046294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45959.867190046294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45959.867190046294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45959.867190046294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45959.867190046294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45959.867190046294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45959.867190046294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45959.867190046294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45959.867190046294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45959.867190046294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45959.867190046294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45959.867190046294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45959.867190046294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45959.867190046294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45959.867190046294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45959.867190046294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45959.867190046294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45959.867190046294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45959.867190046294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45959.867190046294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45959.867190046294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45959.867190046294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45959.867190046294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45959.867190046294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45959.867190046294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45959.867190046294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45959.867190046294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45959.867190046294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45959.867190046294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45959.867190046294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45959.867190046294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45959.867190046294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45959.867190046294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45959.867190046294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45959.867190046294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45959.867190046294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45959.867190046294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45959.867190046294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45959.867190046294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45959.867190046294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45959.867190046294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45959.867190046294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45959.867190046294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45959.867190046294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45959.867190046294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45959.867190046294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45959.867190046294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45959.867190046294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45959.867190046294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45959.867190046294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45959.867190046294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45959.867190046294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45959.867190046294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45959.867190046294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45959.867190046294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45959.867190046294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45959.867190046294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45959.867190046294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45959.867190046294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45959.867190046294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45959.867190046294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45959.867190046294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45959.867190046294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45959.867190046294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45959.867190046294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45959.867190046294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45959.867190046294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45959.867190046294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45959.867190046294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45959.867190046294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45959.867190046294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45959.867190046294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45959.867190046294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45959.867190046294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45959.867190046294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45959.867190046294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45959.867190046294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45959.867190046294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45959.867190046294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45959.867190046294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45959.867190046294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45959.867190046294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45959.867190046294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45959.867190046294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45959.867190046294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45959.867190046294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45959.867190046294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45959.867190046294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45959.867190046294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45959.867190046294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45959.867190046294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45959.867190046294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45959.867190046294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45959.867190046294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45959.867190046294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45959.867190046294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45959.867190046294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45959.867190046294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45959.867190046294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45959.867190046294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45959.867190046294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45959.867190046294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45959.867190046294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45959.867190046294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45959.867190046294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45959.867190046294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45959.867190046294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45959.867190046294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45959.867190046294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45959.867190046294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45959.867190046294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45959.867190046294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45959.867190046294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45959.867190046294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45959.867190046294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45959.867190046294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45959.867190046294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45959.867190046294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45959.867190046294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45959.867190046294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45959.867190046294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45959.867190046294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45959.867190046294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45959.867190046294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45959.867190046294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45959.867190046294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45959.867190046294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45959.867190046294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45959.867190046294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45959.867190046294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45959.867190046294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45959.867190046294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45959.867190046294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45959.867190046294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45959.867190046294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45959.867190046294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45959.867190046294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45959.867190046294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45959.867190046294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45959.867190046294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45959.867190046294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45959.867190046294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45959.867190046294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45959.867190046294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45959.867190046294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45959.867190046294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45959.867190046294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45959.867190046294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45959.867190046294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45959.867190046294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45959.867190046294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45959.867190046294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45959.867190046294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45959.867190046294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45959.867190046294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45959.867190046294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45959.867190046294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45959.867190046294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45959.867190046294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45959.867190046294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45959.867190046294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45959.867190046294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45959.867190046294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45959.867190046294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45959.867190046294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45959.867190046294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45959.867190046294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45959.867190046294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45959.867190046294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45959.867190046294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45959.867190046294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45959.867190046294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45959.867190046294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45959.867190046294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45959.867190046294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45959.867190046294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45959.867190046294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45959.867190046294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45959.867190046294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45959.867190046294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45959.867190046294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45959.867190046294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45959.867190046294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45959.867190046294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45959.867190046294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45959.867190046294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45959.867190046294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45959.867190046294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45959.867190046294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45959.867190046294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45959.867190046294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45959.867190046294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45959.867190046294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45959.867190046294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45959.867190046294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45959.867190046294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45959.867190046294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45959.867190046294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45959.867190046294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45959.867190046294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45959.867190046294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45959.867190046294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45959.867190046294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45959.867190046294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45959.867190046294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45959.867190046294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45959.867190046294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45959.867190046294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45959.867190046294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45959.867190046294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45959.867190046294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45959.867190046294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45959.867190046294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45959.867190046294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45959.867190046294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45959.867190046294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45959.867190046294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45959.867190046294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45959.867190046294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45959.867190046294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45959.867190046294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45959.867190046294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45959.867190046294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45959.867190046294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45959.867190046294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45959.867190046294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45959.867190046294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45959.867190046294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45959.867190046294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45959.867190046294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45959.867190046294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45959.867190046294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45959.867190046294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45959.867190046294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45959.867190046294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45959.867190046294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45959.867190046294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45959.867190046294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45959.867190046294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45959.867190046294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45959.867190046294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45959.867190046294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45959.867190046294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45959.867190046294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45959.867190046294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45959.867190046294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45959.867190046294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45959.867190046294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45959.867190046294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45959.867190046294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45959.867190046294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45959.867190046294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45959.867190046294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45959.867190046294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45959.867190046294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45959.867190046294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45959.867190046294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45959.867190046294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45959.867190046294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45959.867190046294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45959.867190046294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45959.867190046294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45959.867190046294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45959.867190046294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45959.867190046294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45959.867190046294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45959.867190046294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45959.867190046294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45959.867190046294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45959.867190046294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45959.867190046294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45959.867190046294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45959.867190046294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45959.867190046294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45959.867190046294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45959.867190046294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45959.867190046294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45959.867190046294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45959.867190046294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45959.867190046294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45959.867190046294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45959.867190046294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45959.867190046294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45959.867190046294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45959.867190046294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45959.867190046294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45959.867190046294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45959.867190046294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45959.867190046294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45959.867190046294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45959.867190046294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45959.867190046294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45959.867190046294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45959.867190046294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45959.867190046294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45959.867190046294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45959.867190046294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45959.867190046294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45959.867190046294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45959.867190046294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45959.867190046294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45959.867190046294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45959.867190046294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45959.867190046294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45959.867190046294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45959.867190046294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45959.867190046294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45959.867190046294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45959.867190046294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45959.867190046294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45959.867190046294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45959.867190046294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45959.867190046294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45959.867190046294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45959.867190046294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45959.867190046294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45959.867190046294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45959.867190046294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45959.867190046294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45959.867190046294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45959.867190046294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45959.867190046294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45959.867190046294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45959.867190046294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45959.867190046294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45959.867190046294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45959.867190046294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45959.867190046294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45959.867190046294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45959.867190046294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45959.867190046294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45959.867190046294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45959.867190046294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45959.867190046294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45959.867190046294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45959.867190046294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45959.867190046294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45959.867190046294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45959.867190046294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45959.867190046294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45959.867190046294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45959.867190046294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45959.867190046294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45959.867190046294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45959.867190046294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45959.867190046294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45959.867190046294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45959.867190046294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45959.867190046294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45959.867190046294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45959.867190046294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45959.867190046294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45959.867190046294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45959.867190046294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45959.867190046294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45959.867190046294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45959.867190046294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45959.867190046294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45959.867190046294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45959.867190046294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45959.867190046294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45959.867190046294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45959.867190046294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45959.867190046294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45959.867190046294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45959.867190046294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45959.867190046294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45959.867190046294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45959.867190046294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45959.867190046294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45959.867190046294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45959.867190046294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45959.867190046294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45959.867190046294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45959.867190046294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45959.867190046294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45959.867190046294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45959.867190046294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45959.867190046294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45959.867190046294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45959.867190046294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45959.867190046294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45959.867190046294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45959.867190046294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45959.867190046294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45959.867190046294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45959.867190046294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45959.867190046294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45959.867190046294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45959.867190046294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45959.867190046294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45959.867190046294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45959.867190046294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45959.867190046294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45959.867190046294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45959.867190046294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45959.867190046294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45959.867190046294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45959.867190046294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45959.867190046294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45959.867190046294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45959.867190046294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45959.867190046294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45959.867190046294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45959.867190046294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45959.867190046294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45959.867190046294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45959.867190046294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45959.867190046294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45959.867190046294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45959.867190046294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45959.867190046294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45959.867190046294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45959.867190046294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45959.867190046294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45959.867190046294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45959.867190046294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45959.867190046294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45959.867190046294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45959.867190046294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45959.867190046294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45959.867190046294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45959.867190046294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45959.867190046294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45959.867190046294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45959.867190046294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45959.867190046294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45959.867190046294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45959.867190046294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45959.867190046294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45959.867190046294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45959.867190046294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45959.867190046294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45959.867190046294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45959.867190046294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45959.867190046294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45959.867190046294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45959.867190046294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45959.867190046294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45959.867190046294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45959.867190046294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45959.867190046294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45959.867190046294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45959.867190046294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45959.867190046294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45959.867190046294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45959.867190046294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45959.867190046294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45959.867190046294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45959.867190046294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45959.867190046294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45959.867190046294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45959.867190046294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45959.867190046294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45959.867190046294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45959.867190046294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45959.867190046294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45959.867190046294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45959.867190046294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45959.867190046294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45959.867190046294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45959.867190046294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45959.867190046294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45959.867190046294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45959.867190046294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45959.867190046294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45959.867190046294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45959.867190046294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45959.867190046294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45959.867190046294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45959.867190046294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45959.867190046294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45959.867190046294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45959.867190046294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45959.867190046294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45959.867190046294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45959.867190046294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45959.867190046294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45959.867190046294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45959.867190046294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45959.867190046294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45959.867190046294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45959.867190046294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45959.867190046294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45959.867190046294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45959.867190046294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45959.867190046294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45959.867190046294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45959.867190046294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45959.867190046294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45959.867190046294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45959.867190046294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45959.867190046294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45959.867190046294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45959.867190046294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45959.867190046294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45959.867190046294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45959.867190046294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45959.867190046294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45959.867190046294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45959.867190046294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45959.867190046294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45959.867190046294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45959.867190046294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45959.867190046294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45959.867190046294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45959.867190046294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45959.867190046294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45959.867190046294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45959.867190046294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45959.867190046294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45959.867190046294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45959.867190046294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45959.867190046294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45959.867190046294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45959.867190046294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45959.867190046294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45959.867190046294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45959.867190046294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45959.867190046294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45959.867190046294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45959.867190046294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45959.867190046294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45959.867190046294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45959.867190046294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45959.867190046294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45959.867190046294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45959.867190046294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45959.867190046294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45959.867190046294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45959.867190046294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45959.867190046294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45959.867190046294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45959.867190046294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45959.867190046294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45959.867190046294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45959.867190046294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45959.867190046294</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256.38647245369793</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1.6449305556307081E-2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1.18775462906342E-2</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45959.867190046294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45959.867190046294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45959.867190046294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45959.867190046294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45959.867190046294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45959.867190046294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45959.867190046294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45959.867190046294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45959.867190046294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45959.867190046294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45959.867190046294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45959.867190046294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45959.867190046294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45959.867190046294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45959.867190046294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45959.867190046294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45959.867190046294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45959.867190046294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45959.867190046294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45959.867190046294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45959.867190046294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45959.867190046294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45959.867190046294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45959.867190046294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45959.867190046294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45959.867190046294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45959.867190046294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45959.867190046294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45959.867190046294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45959.867190046294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45959.867190046294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45959.867190046294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45959.867190046294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45959.867190046294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45959.867190046294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45959.867190046294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45959.867190046294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45959.867190046294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45959.867190046294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45959.867190046294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45959.867190046294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45959.867190046294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45959.867190046294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45959.867190046294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45959.867190046294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45959.867190046294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45959.867190046294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45959.867190046294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45959.867190046294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45959.867190046294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45959.867190046294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45959.867190046294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45959.867190046294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45959.867190046294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45959.867190046294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45959.867190046294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45959.867190046294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45959.867190046294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45959.867190046294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45959.867190046294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45959.867190046294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45959.867190046294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45959.867190046294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45959.867190046294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45959.867190046294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45959.867190046294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45959.867190046294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45959.867190046294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45959.867190046294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45959.867190046294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45959.867190046294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45959.867190046294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45959.867190046294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45959.867190046294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45959.867190046294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45959.867190046294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45959.867190046294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45959.867190046294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45959.867190046294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45959.867190046294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45959.867190046294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45959.867190046294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45959.867190046294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45959.867190046294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45959.867190046294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45959.867190046294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45959.867190046294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45959.867190046294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45959.867190046294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45959.867190046294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45959.867190046294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45959.867190046294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45959.867190046294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45959.867190046294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45959.867190046294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45959.867190046294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45959.867190046294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45959.867190046294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45959.867190046294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45959.867190046294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45959.867190046294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45959.867190046294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45959.867190046294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45959.867190046294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45959.867190046294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45959.867190046294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45959.867190046294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45959.867190046294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45959.867190046294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45959.867190046294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45959.867190046294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45959.867190046294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45959.867190046294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45959.867190046294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45959.867190046294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45959.867190046294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45959.867190046294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45959.867190046294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45959.867190046294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45959.867190046294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45959.867190046294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45959.867190046294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45959.867190046294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45959.867190046294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45959.867190046294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45959.867190046294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45959.867190046294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45959.867190046294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45959.867190046294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45959.867190046294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45959.867190046294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45959.867190046294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45959.867190046294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45959.867190046294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45959.867190046294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45959.867190046294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45959.867190046294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45959.867190046294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45959.867190046294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45959.867190046294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45959.867190046294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45959.867190046294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45959.867190046294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45959.867190046294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45959.867190046294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45959.867190046294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45959.867190046294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45959.867190046294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45959.867190046294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45959.867190046294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45959.867190046294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45959.867190046294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45959.867190046294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45959.867190046294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45959.867190046294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45959.867190046294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45959.867190046294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45959.867190046294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45959.867190046294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45959.867190046294</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45959.867190046294</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68.035129861105816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33.67831273147749</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11.206078935181722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0.18346319444390247</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9.092847222200362E-2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7.3220138889155351E-2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6.52918981431867E-2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5.2097453699389007E-2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45959.867190046294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45959.867190046294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45959.867190046294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45959.867190046294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45959.867190046294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45959.867190046294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45959.867190046294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45959.867190046294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45959.867190046294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45959.867190046294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45959.867190046294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45959.867190046294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45959.867190046294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45959.867190046294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45959.867190046294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45959.867190046294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45959.867190046294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45959.867190046294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45959.867190046294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45959.867190046294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45959.867190046294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45959.867190046294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45959.867190046294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45959.867190046294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45959.867190046294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45959.867190046294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45959.867190046294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45959.867190046294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45959.867190046294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45959.867190046294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45959.867190046294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45959.867190046294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45959.867190046294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45959.867190046294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45959.867190046294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45959.867190046294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45959.867190046294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45959.867190046294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45959.867190046294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45959.867190046294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45959.867190046294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45959.867190046294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45959.867190046294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45959.867190046294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45959.867190046294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45959.867190046294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45959.867190046294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45959.867190046294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45959.867190046294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45959.867190046294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45959.867190046294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45959.867190046294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45959.867190046294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45959.867190046294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45959.867190046294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45959.867190046294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45959.867190046294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45959.867190046294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45959.867190046294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45959.867190046294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45959.867190046294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45959.867190046294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45959.867190046294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45959.867190046294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45959.867190046294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45959.867190046294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45959.867190046294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45959.867190046294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45959.867190046294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45959.867190046294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45959.867190046294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45959.867190046294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45959.867190046294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45959.867190046294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45959.867190046294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45959.867190046294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45959.867190046294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45959.867190046294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45959.867190046294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45959.867190046294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45959.867190046294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45959.867190046294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45959.867190046294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45959.867190046294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45959.867190046294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45959.867190046294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45959.867190046294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45959.867190046294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45959.867190046294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45959.867190046294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45959.867190046294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45959.867190046294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45959.867190046294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45959.867190046294</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45959.867190046294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45959.867190046294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45959.867190046294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45959.867190046294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45959.867190046294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45959.867190046294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45959.867190046294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45959.867190046294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45959.867190046294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45959.867190046294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45959.867190046294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45959.867190046294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45959.867190046294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45959.867190046294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45959.867190046294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45959.867190046294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45959.867190046294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45959.867190046294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45959.867190046294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45959.867190046294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45959.867190046294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45959.867190046294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45959.867190046294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45959.867190046294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45959.867190046294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45959.867190046294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45959.867190046294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45959.867190046294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45959.867190046294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45959.867190046294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45959.867190046294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45959.867190046294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45959.867190046294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45959.867190046294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45959.867190046294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45959.867190046294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45959.867190046294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45959.867190046294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45959.867190046294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45959.867190046294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45959.867190046294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45959.867190046294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45959.867190046294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45959.867190046294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45959.867190046294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45959.867190046294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45959.867190046294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45959.867190046294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45959.867190046294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45959.867190046294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45959.867190046294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45959.867190046294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45959.867190046294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45959.867190046294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45959.867190046294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45959.867190046294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45959.867190046294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45959.867190046294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45959.867190046294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45959.867190046294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45959.867190046294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45959.867190046294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45959.867190046294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45959.867190046294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45959.867190046294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45959.867190046294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45959.867190046294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45959.867190046294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45959.867190046294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45959.867190046294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45959.867190046294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45959.867190046294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45959.867190046294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45959.867190046294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45959.867190046294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45959.867190046294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45959.867190046294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45959.867190046294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45959.867190046294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45959.867190046294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45959.867190046294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45959.867190046294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45959.867190046294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45959.867190046294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45959.867190046294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45959.867190046294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45959.867190046294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45959.867190046294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45959.867190046294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45959.867190046294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45959.867190046294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45959.867190046294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45959.867190046294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45959.867190046294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45959.867190046294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45959.867190046294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45959.867190046294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45959.867190046294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45959.867190046294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45959.867190046294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45959.867190046294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45959.867190046294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45959.867190046294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45959.867190046294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45959.867190046294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45959.867190046294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45959.867190046294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45959.867190046294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45959.867190046294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45959.867190046294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45959.867190046294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45959.867190046294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45959.867190046294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45959.867190046294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45959.867190046294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45959.867190046294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45959.867190046294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45959.867190046294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45959.867190046294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45959.867190046294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45959.867190046294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45959.867190046294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45959.867190046294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45959.867190046294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45959.867190046294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45959.867190046294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45959.867190046294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45959.867190046294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45959.867190046294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45959.867190046294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45959.867190046294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45959.867190046294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45959.867190046294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45959.867190046294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45959.867190046294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45959.867190046294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45959.867190046294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45959.867190046294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45959.867190046294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45959.867190046294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45959.867190046294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45959.867190046294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45959.867190046294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45959.867190046294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45959.867190046294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45959.867190046294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45959.867190046294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45959.867190046294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45959.867190046294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45959.867190046294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45959.867190046294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45959.867190046294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45959.867190046294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45959.867190046294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45959.867190046294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45959.867190046294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45959.867190046294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45959.867190046294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45959.867190046294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45959.867190046294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45959.867190046294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45959.867190046294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45959.867190046294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45959.867190046294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45959.867190046294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45959.867190046294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45959.867190046294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45959.867190046294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45959.867190046294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45959.867190046294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45959.867190046294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45959.867190046294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45959.867190046294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45959.867190046294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45959.867190046294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45959.867190046294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45959.867190046294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45959.867190046294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45959.867190046294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45959.867190046294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45959.867190046294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45959.867190046294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45959.867190046294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45959.867190046294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45959.867190046294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45959.867190046294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45959.867190046294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45959.867190046294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45959.867190046294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45959.867190046294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45959.867190046294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45959.867190046294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45959.867190046294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45959.867190046294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45959.867190046294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45959.867190046294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45959.867190046294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45959.867190046294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45959.867190046294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45959.867190046294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45959.867190046294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45959.867190046294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45959.867190046294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45959.867190046294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45959.867190046294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45959.867190046294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45959.867190046294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45959.867190046294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45959.867190046294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45959.867190046294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45959.867190046294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45959.867190046294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45959.867190046294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45959.867190046294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45959.867190046294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45959.867190046294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45959.867190046294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45959.867190046294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45959.867190046294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45959.867190046294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45959.867190046294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45959.867190046294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45959.867190046294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45959.867190046294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45959.867190046294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45959.867190046294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45959.867190046294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45959.867190046294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45959.867190046294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45959.867190046294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45959.867190046294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45959.867190046294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45959.867190046294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45959.867190046294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45959.867190046294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45959.867190046294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45959.867190046294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45959.867190046294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45959.867190046294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45959.867190046294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45959.867190046294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45959.867190046294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45959.867190046294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45959.867190046294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45959.867190046294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45959.867190046294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45959.867190046294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45959.867190046294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45959.867190046294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45959.867190046294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45959.867190046294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45959.867190046294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45959.867190046294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45959.867190046294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45959.867190046294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45959.867190046294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45959.867190046294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45959.867190046294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45959.867190046294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45959.867190046294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45959.867190046294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45959.867190046294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45959.867190046294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45959.867190046294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45959.867190046294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45959.867190046294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45959.867190046294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45959.867190046294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45959.867190046294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45959.867190046294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45959.867190046294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45959.867190046294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45959.867190046294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45959.867190046294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45959.867190046294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45959.867190046294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45959.867190046294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45959.867190046294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45959.867190046294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45959.867190046294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45959.867190046294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45959.867190046294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45959.867190046294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45959.867190046294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45959.867190046294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45959.867190046294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45959.867190046294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45959.867190046294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45959.867190046294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45959.867190046294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45959.867190046294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45959.867190046294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45959.867190046294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45959.867190046294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45959.867190046294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45959.867190046294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45959.867190046294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45959.867190046294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45959.867190046294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45959.867190046294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45959.867190046294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45959.867190046294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45959.867190046294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45959.867190046294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45959.867190046294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45959.867190046294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45959.867190046294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45959.867190046294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45959.867190046294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45959.867190046294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45959.867190046294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45959.867190046294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45959.867190046294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45959.867190046294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45959.867190046294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45959.867190046294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45959.867190046294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45959.867190046294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45959.867190046294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45959.867190046294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45959.867190046294</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F11" sqref="F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45959.867190046294</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45959.867190046294</v>
      </c>
      <c r="H3" s="107"/>
      <c r="I3" s="103"/>
      <c r="J3" s="102"/>
      <c r="K3" s="108"/>
      <c r="L3" s="109" t="str">
        <f>IFERROR(VLOOKUP(D3,DB!A:I,9,0),"")</f>
        <v/>
      </c>
    </row>
    <row r="4" spans="1:16383" ht="31.5" customHeight="1">
      <c r="A4" s="104"/>
      <c r="B4" s="103" t="str">
        <f>IFERROR(VLOOKUP(D4,DB!A:K,11,0),"")</f>
        <v/>
      </c>
      <c r="C4" s="105"/>
      <c r="D4" s="170"/>
      <c r="E4" s="106"/>
      <c r="F4" s="107"/>
      <c r="G4" s="77">
        <f ca="1">IFERROR(NOW()-F4,"-")</f>
        <v>45959.867190046294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45959.867190046294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45959.867190046294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45959.867190046294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45959.867190046294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45959.867190046294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45959.867190046294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45959.867190046294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45959.867190046294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45959.867190046294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45959.867190046294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45959.867190046294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45959.867190046294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45959.867190046294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45959.867190046294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45959.867190046294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45959.867190046294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45959.867190046294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45959.867190046294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45959.867190046294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45959.867190046294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45959.867190046294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45959.867190046294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45959.867190046294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45959.867190046294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45959.867190046294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45959.867190046294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45959.867190046294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45959.867190046294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45959.867190046294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45959.867190046294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45959.867190046294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45959.867190046294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45959.867190046294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45959.867190046294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45959.867190046294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45959.867190046294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45959.867190046294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45959.867190046294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45959.867190046294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45959.867190046294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45959.867190046294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45959.867190046294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45959.867190046294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45959.867190046294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45959.867190046294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45959.867190046294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45959.867190046294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45959.867190046294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45959.867190046294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45959.867190046294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45959.867190046294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45959.867190046294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45959.867190046294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45959.867190046294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45959.867190046294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45959.867190046294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45959.867190046294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45959.867190046294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45959.867190046294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45959.867190046294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45959.867190046294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45959.867190046294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45959.867190046294</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2025-10-29T17:50:01Z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